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225"/>
  </bookViews>
  <sheets>
    <sheet name="Prg 2018-2020" sheetId="1" r:id="rId1"/>
    <sheet name="Foglio3" sheetId="3" r:id="rId2"/>
  </sheets>
  <definedNames>
    <definedName name="_xlnm.Print_Area" localSheetId="0">'Prg 2018-2020'!$A$1:$M$95</definedName>
  </definedNames>
  <calcPr calcId="114210"/>
</workbook>
</file>

<file path=xl/calcChain.xml><?xml version="1.0" encoding="utf-8"?>
<calcChain xmlns="http://schemas.openxmlformats.org/spreadsheetml/2006/main">
  <c r="L49" i="1"/>
  <c r="L23"/>
  <c r="L22"/>
  <c r="L4"/>
  <c r="L7"/>
  <c r="L6"/>
  <c r="L5"/>
  <c r="L9"/>
  <c r="L8"/>
  <c r="L10"/>
  <c r="L11"/>
  <c r="L12"/>
  <c r="L13"/>
  <c r="L14"/>
  <c r="L15"/>
  <c r="L16"/>
  <c r="L17"/>
  <c r="L19"/>
  <c r="L20"/>
  <c r="L18"/>
  <c r="L24"/>
  <c r="L25"/>
  <c r="L26"/>
  <c r="L27"/>
  <c r="L28"/>
  <c r="L29"/>
  <c r="L32"/>
  <c r="L30"/>
  <c r="L31"/>
  <c r="L34"/>
  <c r="L33"/>
  <c r="L35"/>
  <c r="L37"/>
  <c r="L36"/>
  <c r="L38"/>
  <c r="L39"/>
  <c r="L40"/>
  <c r="L41"/>
  <c r="L43"/>
  <c r="L42"/>
  <c r="L45"/>
  <c r="L46"/>
  <c r="L48"/>
  <c r="L52"/>
  <c r="L51"/>
  <c r="L54"/>
  <c r="L53"/>
  <c r="L55"/>
  <c r="L57"/>
  <c r="L58"/>
  <c r="L56"/>
  <c r="L61"/>
  <c r="L60"/>
  <c r="L59"/>
  <c r="L66"/>
  <c r="L64"/>
  <c r="L65"/>
  <c r="L62"/>
  <c r="L63"/>
  <c r="L67"/>
  <c r="L68"/>
  <c r="L69"/>
  <c r="L70"/>
  <c r="L76"/>
  <c r="L77"/>
  <c r="L78"/>
  <c r="L79"/>
  <c r="L81"/>
  <c r="L82"/>
  <c r="L83"/>
  <c r="L84"/>
  <c r="L85"/>
  <c r="L86"/>
  <c r="L87"/>
  <c r="L88"/>
  <c r="L89"/>
  <c r="L90"/>
  <c r="L92"/>
  <c r="L93"/>
  <c r="L94"/>
  <c r="L95"/>
  <c r="L96"/>
  <c r="M96"/>
  <c r="K96"/>
</calcChain>
</file>

<file path=xl/sharedStrings.xml><?xml version="1.0" encoding="utf-8"?>
<sst xmlns="http://schemas.openxmlformats.org/spreadsheetml/2006/main" count="522" uniqueCount="245">
  <si>
    <t>Ente</t>
  </si>
  <si>
    <t>Codice edificio</t>
  </si>
  <si>
    <t>Istituto</t>
  </si>
  <si>
    <t>PROVINCIA DI REGGIO EMILIA</t>
  </si>
  <si>
    <t xml:space="preserve"> PROGRAMMAZIONE TRIENNALE 2018-2020
ELENCO GENERALE INTERVENTI DEI COMUNI</t>
  </si>
  <si>
    <t>N. progr. Comuni</t>
  </si>
  <si>
    <t>N. progr. richieste</t>
  </si>
  <si>
    <t>Priorità Comuni</t>
  </si>
  <si>
    <t>Annualità</t>
  </si>
  <si>
    <t>Grado Istituto</t>
  </si>
  <si>
    <t>ALBINEA</t>
  </si>
  <si>
    <t>RE</t>
  </si>
  <si>
    <t>P</t>
  </si>
  <si>
    <t>Scuola Primaria "Pezzani"</t>
  </si>
  <si>
    <t>Prov</t>
  </si>
  <si>
    <t>Tipologia intervento</t>
  </si>
  <si>
    <t>Importo totale intervento</t>
  </si>
  <si>
    <t xml:space="preserve">Importo finanziamento richiesto </t>
  </si>
  <si>
    <t>BAGNOLO IN PIANO</t>
  </si>
  <si>
    <t>I</t>
  </si>
  <si>
    <t>S1</t>
  </si>
  <si>
    <t>0350010196</t>
  </si>
  <si>
    <t>0350020003</t>
  </si>
  <si>
    <t>0350020215</t>
  </si>
  <si>
    <t>Scuola Infanzia "Dandelion"</t>
  </si>
  <si>
    <t>Scuola Primaria "Pascoli"</t>
  </si>
  <si>
    <t>Scuola Secondaria 1° grado "Comparoni"</t>
  </si>
  <si>
    <t>BAISO</t>
  </si>
  <si>
    <t>0350030023</t>
  </si>
  <si>
    <t>Scuola Infanzia "Robin Hood"</t>
  </si>
  <si>
    <t>0350030113</t>
  </si>
  <si>
    <t>Scuola Infanzia "Arcobaleno"</t>
  </si>
  <si>
    <t>Scuola Secondaria 1° grado "Toschi"</t>
  </si>
  <si>
    <t>BIBBIANO</t>
  </si>
  <si>
    <t>0350040220</t>
  </si>
  <si>
    <t>Scuola Secondaria 1° grado "Alighieri"</t>
  </si>
  <si>
    <t>0350040219</t>
  </si>
  <si>
    <t>Cofinanziamento</t>
  </si>
  <si>
    <t>BORETTO</t>
  </si>
  <si>
    <t>0350050135</t>
  </si>
  <si>
    <t>Scuola Secondaria 1° grado "Nizolio"</t>
  </si>
  <si>
    <t>0350050221</t>
  </si>
  <si>
    <t>BRESCELLO</t>
  </si>
  <si>
    <t>0350060170</t>
  </si>
  <si>
    <t>Scuola Secondaria 1° grado "Panizzi"</t>
  </si>
  <si>
    <t>0350060157</t>
  </si>
  <si>
    <t>Scuola Primaria "Righi"</t>
  </si>
  <si>
    <t>Scuola Primaria "Alberici"</t>
  </si>
  <si>
    <t>CADELBOSCO DI SOPRA</t>
  </si>
  <si>
    <t>0350080095</t>
  </si>
  <si>
    <t>Scuola Primaria Cadelbosco di Sopra</t>
  </si>
  <si>
    <t>Scuola Primaria Cadelbosco di Sotto</t>
  </si>
  <si>
    <t>0350080224</t>
  </si>
  <si>
    <t>Scuola Secondaria 1° grado "Pascoli"</t>
  </si>
  <si>
    <t>CAMPAGNOLA</t>
  </si>
  <si>
    <t>CAMPEGINE</t>
  </si>
  <si>
    <t>0350100260</t>
  </si>
  <si>
    <t xml:space="preserve">Scuola Primaria </t>
  </si>
  <si>
    <t>0350100241</t>
  </si>
  <si>
    <t>Scuola Secondaria 1° grado "Levi"</t>
  </si>
  <si>
    <t>CANOSSA</t>
  </si>
  <si>
    <t>CARPINETI</t>
  </si>
  <si>
    <t>0350110101</t>
  </si>
  <si>
    <t>CASALGRANDE</t>
  </si>
  <si>
    <t>0350120020</t>
  </si>
  <si>
    <t>Scuola Secondaria 1° grado "Spallanzani"</t>
  </si>
  <si>
    <t>CASINA</t>
  </si>
  <si>
    <t>0350130016</t>
  </si>
  <si>
    <t>Scuola Secondaria 1° grado "Fermi"</t>
  </si>
  <si>
    <t>CASTELLARANO</t>
  </si>
  <si>
    <t>0350140001</t>
  </si>
  <si>
    <t>Scuola Infanzia Capoluogo</t>
  </si>
  <si>
    <t>0350140229</t>
  </si>
  <si>
    <t>Scuola Secondaria 1° grado di Castellarano</t>
  </si>
  <si>
    <t>0350140230</t>
  </si>
  <si>
    <t>Scuola Secondaria 1° grado di Roteglia</t>
  </si>
  <si>
    <t>CASTELNOVO DI SOTTO</t>
  </si>
  <si>
    <t>0350150098</t>
  </si>
  <si>
    <t>Scuola Primaria di Castelnovo Sotto</t>
  </si>
  <si>
    <t>0350150234</t>
  </si>
  <si>
    <t>Scuola Secondaria 1° grado "Marconi"</t>
  </si>
  <si>
    <t>0350110227</t>
  </si>
  <si>
    <t>Scuola Secondaria 1° grado "Tricolore"</t>
  </si>
  <si>
    <t>0350180183</t>
  </si>
  <si>
    <t>Scuola Primaria "Matilde di canossa"</t>
  </si>
  <si>
    <t>0350180257</t>
  </si>
  <si>
    <t>Scuola Secondaria 1° grado "Gregorio VII"</t>
  </si>
  <si>
    <t>CASTELNOVO MONTI</t>
  </si>
  <si>
    <t>0350160026</t>
  </si>
  <si>
    <t>Polo scolastico Via F.lli Cervi</t>
  </si>
  <si>
    <t>CAVRIAGO</t>
  </si>
  <si>
    <t>0350170118</t>
  </si>
  <si>
    <t>Scuola Primaria "Rodari"</t>
  </si>
  <si>
    <t>0350170235</t>
  </si>
  <si>
    <t>Scuola Secondaria 1° grado "Galilei"</t>
  </si>
  <si>
    <t>0350170117</t>
  </si>
  <si>
    <t>Scuola Primaria "De Amicis"</t>
  </si>
  <si>
    <t>0350170805</t>
  </si>
  <si>
    <t>CORREGGIO</t>
  </si>
  <si>
    <t>0350200237
0350200239</t>
  </si>
  <si>
    <t>0350200121</t>
  </si>
  <si>
    <t>Scuola Primaria "Allegri"</t>
  </si>
  <si>
    <t>0350200126</t>
  </si>
  <si>
    <t>Palestra Scolastica "Dodi"</t>
  </si>
  <si>
    <t>0350200129</t>
  </si>
  <si>
    <t>FABBRICO</t>
  </si>
  <si>
    <t>GATTATICO</t>
  </si>
  <si>
    <t>0350220180</t>
  </si>
  <si>
    <t>0350220240</t>
  </si>
  <si>
    <t>Scuola Secondaria 1° grado "Fermi" Praticello</t>
  </si>
  <si>
    <t xml:space="preserve">Scuola Primaria Taneto </t>
  </si>
  <si>
    <t>GUALTIERI</t>
  </si>
  <si>
    <t>GUASTALLA</t>
  </si>
  <si>
    <t>RE240136</t>
  </si>
  <si>
    <t>Scuola Primaria "Gonzga" Capoluogo</t>
  </si>
  <si>
    <t>RE240786</t>
  </si>
  <si>
    <t>Scuola Secondaria 1° grado "Gonzaga"</t>
  </si>
  <si>
    <t>LUZZARA</t>
  </si>
  <si>
    <t>MONTECCHIO EMILIA</t>
  </si>
  <si>
    <t>0350270250</t>
  </si>
  <si>
    <t xml:space="preserve">Scuola Secondaria 1° grado "Zannoni" </t>
  </si>
  <si>
    <t>0350270036</t>
  </si>
  <si>
    <t>Scuola Infanzia "Giuffredi"</t>
  </si>
  <si>
    <t>0350270248</t>
  </si>
  <si>
    <t>0350270792</t>
  </si>
  <si>
    <t>0350270150</t>
  </si>
  <si>
    <t>0350270148</t>
  </si>
  <si>
    <t>NOVELLARA</t>
  </si>
  <si>
    <t>0350280037</t>
  </si>
  <si>
    <t>Scuola Infanzia Novellara</t>
  </si>
  <si>
    <t>0350280153</t>
  </si>
  <si>
    <t>Scuola Primaria Novellara</t>
  </si>
  <si>
    <t>0350280156</t>
  </si>
  <si>
    <t>Scuola Primaria San Giovanni</t>
  </si>
  <si>
    <t>0350280300</t>
  </si>
  <si>
    <t>Scuola Primaria</t>
  </si>
  <si>
    <t>0350280249</t>
  </si>
  <si>
    <t>0350280247</t>
  </si>
  <si>
    <t xml:space="preserve">Scuola Secondaria 1° grado "Lelio Orsi" </t>
  </si>
  <si>
    <t>Mensa Primaria "Don Milani" e Secondaria "Orsi"</t>
  </si>
  <si>
    <t>0350280248</t>
  </si>
  <si>
    <t>0350280154</t>
  </si>
  <si>
    <t>POVIGLIO</t>
  </si>
  <si>
    <t>0350290155</t>
  </si>
  <si>
    <t>IC Poviglio-Brescello</t>
  </si>
  <si>
    <t>QUATTRO CASTELLA</t>
  </si>
  <si>
    <t>0350300249</t>
  </si>
  <si>
    <t xml:space="preserve">Scuola Secondaria 1° grado "Balletti" </t>
  </si>
  <si>
    <t>B1, C</t>
  </si>
  <si>
    <t>0350300252</t>
  </si>
  <si>
    <t>Scuola Infaniza "L'albero delle farfalle"</t>
  </si>
  <si>
    <t>B4, D ampliamneto</t>
  </si>
  <si>
    <t>D ampliamnto</t>
  </si>
  <si>
    <t>0350300160</t>
  </si>
  <si>
    <t>A nuova costruzione</t>
  </si>
  <si>
    <t>REGGIO EMILIA</t>
  </si>
  <si>
    <t>REGGIOLO</t>
  </si>
  <si>
    <t>RIO SALICETO</t>
  </si>
  <si>
    <t>ROLO</t>
  </si>
  <si>
    <t>RUBIERA</t>
  </si>
  <si>
    <t>SAN MARTINO IN RIO</t>
  </si>
  <si>
    <t>0350370254</t>
  </si>
  <si>
    <t>A adeguamento sismico, D ampliamento</t>
  </si>
  <si>
    <t>0350370255</t>
  </si>
  <si>
    <t xml:space="preserve">Scuola Secondaria 1° grado "Allegri" </t>
  </si>
  <si>
    <t>A adeguamento sismico</t>
  </si>
  <si>
    <t>SAN POLO</t>
  </si>
  <si>
    <t>0350380182</t>
  </si>
  <si>
    <t>D nuovo edificio</t>
  </si>
  <si>
    <t>SANT'ILARIO D'ENZA</t>
  </si>
  <si>
    <t>0350390181</t>
  </si>
  <si>
    <t>Scuola Primaria "Collodi"</t>
  </si>
  <si>
    <t>SCANDIANO</t>
  </si>
  <si>
    <t>TOANO</t>
  </si>
  <si>
    <t>RE410186</t>
  </si>
  <si>
    <t>Scuola Primaria Cavola</t>
  </si>
  <si>
    <t>A nuova costruzione, C, D nuovo edificio</t>
  </si>
  <si>
    <t>RE410045</t>
  </si>
  <si>
    <t>Scuola Infanzia e Primaria Quara</t>
  </si>
  <si>
    <t>A adeguamento sismico, B1</t>
  </si>
  <si>
    <t>RE410280</t>
  </si>
  <si>
    <t>Scuola Infanzia e Primaria Toano</t>
  </si>
  <si>
    <t>RE410044</t>
  </si>
  <si>
    <t>Scuola Infanzia Cavola</t>
  </si>
  <si>
    <t>RE410187</t>
  </si>
  <si>
    <t>Scuola Primaria "Tori" Cerredolo</t>
  </si>
  <si>
    <t>A adeguamento sismico, B2</t>
  </si>
  <si>
    <t>VENTASSO</t>
  </si>
  <si>
    <t>0350460013</t>
  </si>
  <si>
    <t>Scuola Primaria "Rossi" Ligonchio</t>
  </si>
  <si>
    <t>0350460222</t>
  </si>
  <si>
    <t>0350460094</t>
  </si>
  <si>
    <t>Scuola Infanzia Ligonchio</t>
  </si>
  <si>
    <t xml:space="preserve">A adeguamento sismico </t>
  </si>
  <si>
    <t>VETTO</t>
  </si>
  <si>
    <t>0350420190</t>
  </si>
  <si>
    <t>0350420232</t>
  </si>
  <si>
    <t>Scuola Secondaria 1° grado</t>
  </si>
  <si>
    <t>VEZZANO</t>
  </si>
  <si>
    <t>VIANO</t>
  </si>
  <si>
    <t>0350440218</t>
  </si>
  <si>
    <t>Scuola Primaria e Secondaria 1° grado Regnano</t>
  </si>
  <si>
    <t>0350440174</t>
  </si>
  <si>
    <t>Scuola Primaria Viano</t>
  </si>
  <si>
    <t>VILLA MINOZZO</t>
  </si>
  <si>
    <t>0350450262</t>
  </si>
  <si>
    <t>0350450198</t>
  </si>
  <si>
    <t>Scuola Primaria Villa Minozzo</t>
  </si>
  <si>
    <t>Scuola Secondaria 1° grado Villa Minozzo</t>
  </si>
  <si>
    <t xml:space="preserve">A adeguamento sismico, B1, B3, C </t>
  </si>
  <si>
    <t>A adeguamento sismico, nuova costruzione</t>
  </si>
  <si>
    <t>A miglioramento sismico, C</t>
  </si>
  <si>
    <t>Scuola Primaria Muraglione</t>
  </si>
  <si>
    <t>E</t>
  </si>
  <si>
    <t>A adeguamento sismico, B1, B2, B3</t>
  </si>
  <si>
    <t>A miglioramento sismico, D ampliamento, E</t>
  </si>
  <si>
    <t>A adeguamento sismico, B1, B2</t>
  </si>
  <si>
    <t>0350080096</t>
  </si>
  <si>
    <t>A adeguamento sismico, B3, C</t>
  </si>
  <si>
    <t>B1, B2, B3, C</t>
  </si>
  <si>
    <t>A adeguamento sismico, B1, B2, C</t>
  </si>
  <si>
    <t>B1</t>
  </si>
  <si>
    <t>A adeguamento sismico, C</t>
  </si>
  <si>
    <t>A miglioramento sismico</t>
  </si>
  <si>
    <t>Scuola Primaria "Don Borghi" Canolo</t>
  </si>
  <si>
    <t>B1, B4</t>
  </si>
  <si>
    <t>A miglioramento sismico, B1, B4</t>
  </si>
  <si>
    <t xml:space="preserve">Palestra Scuola Secondaria 1° grado "Zannoni" </t>
  </si>
  <si>
    <t>Palestra Scuola Secondaria 1° grado "Zannoni"</t>
  </si>
  <si>
    <t>A adeguamento sismico, B1, B2, C (1° stralcio)</t>
  </si>
  <si>
    <t>A adeguamento sismico, B1, B2, C (2° stralcio)</t>
  </si>
  <si>
    <t>C</t>
  </si>
  <si>
    <t>A adeguamento sismico, B1, C</t>
  </si>
  <si>
    <t>Palestra Scuola Primaria "De Amicis"</t>
  </si>
  <si>
    <t>A miglioramento sismico, B1, B2</t>
  </si>
  <si>
    <t>A miglioramento sismico, B1, C</t>
  </si>
  <si>
    <t>A miglioramento sismico, B2</t>
  </si>
  <si>
    <t>A miglioramento sismico, Bi, B2</t>
  </si>
  <si>
    <t>P/S1</t>
  </si>
  <si>
    <t>Palestra Scolastica</t>
  </si>
  <si>
    <t>I/P</t>
  </si>
  <si>
    <t>Palestra Scuola Secondaria 1° grado Busana</t>
  </si>
  <si>
    <t>Polo I</t>
  </si>
  <si>
    <t>A nuova costruzione, C</t>
  </si>
  <si>
    <t>IC e Scuola Primaria "De Amicis"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</si>
</sst>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164" formatCode="[$-410]General"/>
    <numFmt numFmtId="165" formatCode="#,##0.00\ ;#,##0.00\ ;\-#\ ;\ @\ 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0"/>
      <color theme="1"/>
      <name val="Arial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8" fillId="0" borderId="0"/>
    <xf numFmtId="165" fontId="2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wrapText="1"/>
    </xf>
    <xf numFmtId="0" fontId="3" fillId="0" borderId="4" xfId="0" applyFont="1" applyBorder="1" applyAlignment="1"/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wrapText="1"/>
    </xf>
    <xf numFmtId="44" fontId="0" fillId="0" borderId="2" xfId="1" applyFont="1" applyBorder="1"/>
    <xf numFmtId="44" fontId="0" fillId="0" borderId="1" xfId="1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0" xfId="0" applyNumberFormat="1"/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0" fillId="2" borderId="1" xfId="1" applyFont="1" applyFill="1" applyBorder="1"/>
    <xf numFmtId="49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44" fontId="0" fillId="0" borderId="1" xfId="1" applyFont="1" applyFill="1" applyBorder="1"/>
    <xf numFmtId="0" fontId="0" fillId="0" borderId="0" xfId="0" applyFill="1"/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1" xfId="1" applyFont="1" applyBorder="1"/>
    <xf numFmtId="44" fontId="4" fillId="2" borderId="1" xfId="1" applyFont="1" applyFill="1" applyBorder="1"/>
    <xf numFmtId="0" fontId="4" fillId="0" borderId="0" xfId="0" applyFont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4" fontId="4" fillId="0" borderId="1" xfId="1" applyFont="1" applyFill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4">
    <cellStyle name="Euro" xfId="1"/>
    <cellStyle name="Excel Built-in Normal" xfId="2"/>
    <cellStyle name="Excel_BuiltIn_Comma 1" xfId="3"/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6"/>
  <sheetViews>
    <sheetView tabSelected="1" view="pageBreakPreview" zoomScale="60" zoomScaleNormal="100" workbookViewId="0">
      <selection activeCell="A61" sqref="A61"/>
    </sheetView>
  </sheetViews>
  <sheetFormatPr defaultRowHeight="15"/>
  <cols>
    <col min="1" max="3" width="9" customWidth="1"/>
    <col min="4" max="4" width="10.7109375" bestFit="1" customWidth="1"/>
    <col min="5" max="5" width="23.140625" bestFit="1" customWidth="1"/>
    <col min="6" max="6" width="5" bestFit="1" customWidth="1"/>
    <col min="7" max="7" width="14" customWidth="1"/>
    <col min="8" max="8" width="7.28515625" customWidth="1"/>
    <col min="9" max="9" width="44" customWidth="1"/>
    <col min="10" max="10" width="40.5703125" bestFit="1" customWidth="1"/>
    <col min="11" max="11" width="22.28515625" customWidth="1"/>
    <col min="12" max="12" width="21.28515625" style="33" customWidth="1"/>
    <col min="13" max="13" width="18.140625" customWidth="1"/>
    <col min="14" max="14" width="19.140625" customWidth="1"/>
  </cols>
  <sheetData>
    <row r="1" spans="1:13" ht="21.75" thickBot="1">
      <c r="A1" s="41" t="s">
        <v>3</v>
      </c>
      <c r="B1" s="42"/>
      <c r="C1" s="42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4" customFormat="1" ht="39.75" customHeight="1" thickBot="1">
      <c r="A2" s="45" t="s">
        <v>4</v>
      </c>
      <c r="B2" s="46"/>
      <c r="C2" s="46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s="7" customFormat="1" ht="45.75" thickBot="1">
      <c r="A3" s="5" t="s">
        <v>5</v>
      </c>
      <c r="B3" s="8" t="s">
        <v>6</v>
      </c>
      <c r="C3" s="8" t="s">
        <v>7</v>
      </c>
      <c r="D3" s="3" t="s">
        <v>8</v>
      </c>
      <c r="E3" s="3" t="s">
        <v>0</v>
      </c>
      <c r="F3" s="3" t="s">
        <v>14</v>
      </c>
      <c r="G3" s="3" t="s">
        <v>1</v>
      </c>
      <c r="H3" s="3" t="s">
        <v>9</v>
      </c>
      <c r="I3" s="3" t="s">
        <v>2</v>
      </c>
      <c r="J3" s="3" t="s">
        <v>15</v>
      </c>
      <c r="K3" s="3" t="s">
        <v>16</v>
      </c>
      <c r="L3" s="3" t="s">
        <v>17</v>
      </c>
      <c r="M3" s="6" t="s">
        <v>37</v>
      </c>
    </row>
    <row r="4" spans="1:13">
      <c r="A4" s="11">
        <v>1</v>
      </c>
      <c r="B4" s="34">
        <v>1</v>
      </c>
      <c r="C4" s="11"/>
      <c r="D4" s="11">
        <v>2020</v>
      </c>
      <c r="E4" s="2" t="s">
        <v>10</v>
      </c>
      <c r="F4" s="11" t="s">
        <v>11</v>
      </c>
      <c r="G4" s="14" t="s">
        <v>21</v>
      </c>
      <c r="H4" s="11" t="s">
        <v>12</v>
      </c>
      <c r="I4" s="2" t="s">
        <v>13</v>
      </c>
      <c r="J4" s="2" t="s">
        <v>210</v>
      </c>
      <c r="K4" s="9">
        <v>2577600</v>
      </c>
      <c r="L4" s="29">
        <f t="shared" ref="L4:L70" si="0" xml:space="preserve"> K4-M4</f>
        <v>2319840</v>
      </c>
      <c r="M4" s="9">
        <v>257760</v>
      </c>
    </row>
    <row r="5" spans="1:13">
      <c r="A5" s="12">
        <v>2</v>
      </c>
      <c r="B5" s="35">
        <v>2</v>
      </c>
      <c r="C5" s="22">
        <v>1</v>
      </c>
      <c r="D5" s="12">
        <v>2019</v>
      </c>
      <c r="E5" s="1" t="s">
        <v>18</v>
      </c>
      <c r="F5" s="11" t="s">
        <v>11</v>
      </c>
      <c r="G5" s="15" t="s">
        <v>23</v>
      </c>
      <c r="H5" s="12" t="s">
        <v>20</v>
      </c>
      <c r="I5" s="1" t="s">
        <v>26</v>
      </c>
      <c r="J5" s="1" t="s">
        <v>165</v>
      </c>
      <c r="K5" s="10">
        <v>1000000</v>
      </c>
      <c r="L5" s="30">
        <f xml:space="preserve"> K5-M5</f>
        <v>900000</v>
      </c>
      <c r="M5" s="10">
        <v>100000</v>
      </c>
    </row>
    <row r="6" spans="1:13">
      <c r="A6" s="12"/>
      <c r="B6" s="35">
        <v>3</v>
      </c>
      <c r="C6" s="22">
        <v>2</v>
      </c>
      <c r="D6" s="12">
        <v>2019</v>
      </c>
      <c r="E6" s="1" t="s">
        <v>18</v>
      </c>
      <c r="F6" s="11" t="s">
        <v>11</v>
      </c>
      <c r="G6" s="15" t="s">
        <v>23</v>
      </c>
      <c r="H6" s="12" t="s">
        <v>12</v>
      </c>
      <c r="I6" s="1" t="s">
        <v>25</v>
      </c>
      <c r="J6" s="1" t="s">
        <v>211</v>
      </c>
      <c r="K6" s="10">
        <v>1600000</v>
      </c>
      <c r="L6" s="30">
        <f t="shared" si="0"/>
        <v>1440000</v>
      </c>
      <c r="M6" s="10">
        <v>160000</v>
      </c>
    </row>
    <row r="7" spans="1:13">
      <c r="A7" s="12"/>
      <c r="B7" s="35">
        <v>4</v>
      </c>
      <c r="C7" s="22">
        <v>3</v>
      </c>
      <c r="D7" s="12">
        <v>2019</v>
      </c>
      <c r="E7" s="1" t="s">
        <v>18</v>
      </c>
      <c r="F7" s="11" t="s">
        <v>11</v>
      </c>
      <c r="G7" s="15" t="s">
        <v>22</v>
      </c>
      <c r="H7" s="12" t="s">
        <v>19</v>
      </c>
      <c r="I7" s="1" t="s">
        <v>24</v>
      </c>
      <c r="J7" s="1" t="s">
        <v>165</v>
      </c>
      <c r="K7" s="10">
        <v>600000</v>
      </c>
      <c r="L7" s="30">
        <f xml:space="preserve"> K7-M7</f>
        <v>540000</v>
      </c>
      <c r="M7" s="10">
        <v>60000</v>
      </c>
    </row>
    <row r="8" spans="1:13">
      <c r="A8" s="12">
        <v>3</v>
      </c>
      <c r="B8" s="35">
        <v>5</v>
      </c>
      <c r="C8" s="22">
        <v>1</v>
      </c>
      <c r="D8" s="12">
        <v>2019</v>
      </c>
      <c r="E8" s="1" t="s">
        <v>27</v>
      </c>
      <c r="F8" s="11" t="s">
        <v>11</v>
      </c>
      <c r="G8" s="15" t="s">
        <v>30</v>
      </c>
      <c r="H8" s="12" t="s">
        <v>19</v>
      </c>
      <c r="I8" s="1" t="s">
        <v>31</v>
      </c>
      <c r="J8" s="1" t="s">
        <v>162</v>
      </c>
      <c r="K8" s="10">
        <v>120000</v>
      </c>
      <c r="L8" s="31">
        <f xml:space="preserve"> K8-M8</f>
        <v>108000</v>
      </c>
      <c r="M8" s="10">
        <v>12000</v>
      </c>
    </row>
    <row r="9" spans="1:13">
      <c r="A9" s="12"/>
      <c r="B9" s="34">
        <v>6</v>
      </c>
      <c r="C9" s="22">
        <v>2</v>
      </c>
      <c r="D9" s="12">
        <v>2019</v>
      </c>
      <c r="E9" s="1" t="s">
        <v>27</v>
      </c>
      <c r="F9" s="11" t="s">
        <v>11</v>
      </c>
      <c r="G9" s="15" t="s">
        <v>28</v>
      </c>
      <c r="H9" s="12" t="s">
        <v>19</v>
      </c>
      <c r="I9" s="1" t="s">
        <v>29</v>
      </c>
      <c r="J9" s="1" t="s">
        <v>179</v>
      </c>
      <c r="K9" s="10">
        <v>350000</v>
      </c>
      <c r="L9" s="31">
        <f t="shared" si="0"/>
        <v>315000</v>
      </c>
      <c r="M9" s="10">
        <v>35000</v>
      </c>
    </row>
    <row r="10" spans="1:13">
      <c r="A10" s="12"/>
      <c r="B10" s="35">
        <v>7</v>
      </c>
      <c r="C10" s="22">
        <v>3</v>
      </c>
      <c r="D10" s="12">
        <v>2019</v>
      </c>
      <c r="E10" s="1" t="s">
        <v>27</v>
      </c>
      <c r="F10" s="11" t="s">
        <v>11</v>
      </c>
      <c r="G10" s="15" t="s">
        <v>30</v>
      </c>
      <c r="H10" s="12" t="s">
        <v>12</v>
      </c>
      <c r="I10" s="1" t="s">
        <v>212</v>
      </c>
      <c r="J10" s="1" t="s">
        <v>165</v>
      </c>
      <c r="K10" s="10">
        <v>120000</v>
      </c>
      <c r="L10" s="31">
        <f t="shared" si="0"/>
        <v>108000</v>
      </c>
      <c r="M10" s="10">
        <v>12000</v>
      </c>
    </row>
    <row r="11" spans="1:13">
      <c r="A11" s="12"/>
      <c r="B11" s="35">
        <v>8</v>
      </c>
      <c r="C11" s="12"/>
      <c r="D11" s="12">
        <v>2020</v>
      </c>
      <c r="E11" s="1" t="s">
        <v>27</v>
      </c>
      <c r="F11" s="11" t="s">
        <v>11</v>
      </c>
      <c r="G11" s="15" t="s">
        <v>30</v>
      </c>
      <c r="H11" s="12" t="s">
        <v>20</v>
      </c>
      <c r="I11" s="1" t="s">
        <v>32</v>
      </c>
      <c r="J11" s="1" t="s">
        <v>165</v>
      </c>
      <c r="K11" s="10">
        <v>100000</v>
      </c>
      <c r="L11" s="31">
        <f t="shared" si="0"/>
        <v>90000</v>
      </c>
      <c r="M11" s="10">
        <v>10000</v>
      </c>
    </row>
    <row r="12" spans="1:13">
      <c r="A12" s="12">
        <v>4</v>
      </c>
      <c r="B12" s="34">
        <v>9</v>
      </c>
      <c r="C12" s="12"/>
      <c r="D12" s="12">
        <v>2018</v>
      </c>
      <c r="E12" s="1" t="s">
        <v>33</v>
      </c>
      <c r="F12" s="11" t="s">
        <v>11</v>
      </c>
      <c r="G12" s="15" t="s">
        <v>34</v>
      </c>
      <c r="H12" s="12" t="s">
        <v>20</v>
      </c>
      <c r="I12" s="1" t="s">
        <v>35</v>
      </c>
      <c r="J12" s="2" t="s">
        <v>210</v>
      </c>
      <c r="K12" s="10">
        <v>730000</v>
      </c>
      <c r="L12" s="31">
        <f t="shared" si="0"/>
        <v>655000</v>
      </c>
      <c r="M12" s="10">
        <v>75000</v>
      </c>
    </row>
    <row r="13" spans="1:13">
      <c r="A13" s="12"/>
      <c r="B13" s="35">
        <v>10</v>
      </c>
      <c r="C13" s="12"/>
      <c r="D13" s="12">
        <v>2019</v>
      </c>
      <c r="E13" s="1" t="s">
        <v>33</v>
      </c>
      <c r="F13" s="11" t="s">
        <v>11</v>
      </c>
      <c r="G13" s="15" t="s">
        <v>36</v>
      </c>
      <c r="H13" s="12" t="s">
        <v>20</v>
      </c>
      <c r="I13" s="1" t="s">
        <v>35</v>
      </c>
      <c r="J13" s="1" t="s">
        <v>213</v>
      </c>
      <c r="K13" s="10">
        <v>420000</v>
      </c>
      <c r="L13" s="31">
        <f t="shared" si="0"/>
        <v>375000</v>
      </c>
      <c r="M13" s="10">
        <v>45000</v>
      </c>
    </row>
    <row r="14" spans="1:13">
      <c r="A14" s="12">
        <v>5</v>
      </c>
      <c r="B14" s="35">
        <v>11</v>
      </c>
      <c r="C14" s="12"/>
      <c r="D14" s="12">
        <v>2018</v>
      </c>
      <c r="E14" s="1" t="s">
        <v>38</v>
      </c>
      <c r="F14" s="11" t="s">
        <v>11</v>
      </c>
      <c r="G14" s="15" t="s">
        <v>39</v>
      </c>
      <c r="H14" s="12" t="s">
        <v>20</v>
      </c>
      <c r="I14" s="1" t="s">
        <v>40</v>
      </c>
      <c r="J14" s="1" t="s">
        <v>214</v>
      </c>
      <c r="K14" s="10">
        <v>1200000</v>
      </c>
      <c r="L14" s="31">
        <f t="shared" si="0"/>
        <v>1080000</v>
      </c>
      <c r="M14" s="10">
        <v>120000</v>
      </c>
    </row>
    <row r="15" spans="1:13">
      <c r="A15" s="12"/>
      <c r="B15" s="35">
        <v>12</v>
      </c>
      <c r="C15" s="12"/>
      <c r="D15" s="12">
        <v>2019</v>
      </c>
      <c r="E15" s="1" t="s">
        <v>38</v>
      </c>
      <c r="F15" s="11" t="s">
        <v>11</v>
      </c>
      <c r="G15" s="15" t="s">
        <v>41</v>
      </c>
      <c r="H15" s="12" t="s">
        <v>12</v>
      </c>
      <c r="I15" s="2" t="s">
        <v>47</v>
      </c>
      <c r="J15" s="1" t="s">
        <v>215</v>
      </c>
      <c r="K15" s="10">
        <v>950000</v>
      </c>
      <c r="L15" s="31">
        <f t="shared" si="0"/>
        <v>855000</v>
      </c>
      <c r="M15" s="10">
        <v>95000</v>
      </c>
    </row>
    <row r="16" spans="1:13">
      <c r="A16" s="12">
        <v>6</v>
      </c>
      <c r="B16" s="35">
        <v>13</v>
      </c>
      <c r="C16" s="12"/>
      <c r="D16" s="12">
        <v>2018</v>
      </c>
      <c r="E16" s="1" t="s">
        <v>42</v>
      </c>
      <c r="F16" s="11" t="s">
        <v>11</v>
      </c>
      <c r="G16" s="15" t="s">
        <v>43</v>
      </c>
      <c r="H16" s="12" t="s">
        <v>20</v>
      </c>
      <c r="I16" s="1" t="s">
        <v>44</v>
      </c>
      <c r="J16" s="1" t="s">
        <v>216</v>
      </c>
      <c r="K16" s="10">
        <v>1050000</v>
      </c>
      <c r="L16" s="31">
        <f t="shared" si="0"/>
        <v>945000</v>
      </c>
      <c r="M16" s="10">
        <v>105000</v>
      </c>
    </row>
    <row r="17" spans="1:14">
      <c r="A17" s="12"/>
      <c r="B17" s="35">
        <v>14</v>
      </c>
      <c r="C17" s="12"/>
      <c r="D17" s="12">
        <v>2019</v>
      </c>
      <c r="E17" s="1" t="s">
        <v>42</v>
      </c>
      <c r="F17" s="11" t="s">
        <v>11</v>
      </c>
      <c r="G17" s="15" t="s">
        <v>45</v>
      </c>
      <c r="H17" s="12" t="s">
        <v>12</v>
      </c>
      <c r="I17" s="2" t="s">
        <v>46</v>
      </c>
      <c r="J17" s="1" t="s">
        <v>152</v>
      </c>
      <c r="K17" s="10">
        <v>1200000</v>
      </c>
      <c r="L17" s="31">
        <f t="shared" si="0"/>
        <v>1080000</v>
      </c>
      <c r="M17" s="10">
        <v>120000</v>
      </c>
    </row>
    <row r="18" spans="1:14">
      <c r="A18" s="12">
        <v>7</v>
      </c>
      <c r="B18" s="35">
        <v>15</v>
      </c>
      <c r="C18" s="22">
        <v>1</v>
      </c>
      <c r="D18" s="22">
        <v>2019</v>
      </c>
      <c r="E18" s="1" t="s">
        <v>48</v>
      </c>
      <c r="F18" s="11" t="s">
        <v>11</v>
      </c>
      <c r="G18" s="15" t="s">
        <v>52</v>
      </c>
      <c r="H18" s="12" t="s">
        <v>20</v>
      </c>
      <c r="I18" s="1" t="s">
        <v>53</v>
      </c>
      <c r="J18" s="1" t="s">
        <v>165</v>
      </c>
      <c r="K18" s="10">
        <v>2000000</v>
      </c>
      <c r="L18" s="31">
        <f xml:space="preserve"> K18-M18</f>
        <v>1800000</v>
      </c>
      <c r="M18" s="10">
        <v>200000</v>
      </c>
    </row>
    <row r="19" spans="1:14">
      <c r="A19" s="12"/>
      <c r="B19" s="35">
        <v>16</v>
      </c>
      <c r="C19" s="22">
        <v>2</v>
      </c>
      <c r="D19" s="12">
        <v>2019</v>
      </c>
      <c r="E19" s="1" t="s">
        <v>48</v>
      </c>
      <c r="F19" s="11" t="s">
        <v>11</v>
      </c>
      <c r="G19" s="15" t="s">
        <v>49</v>
      </c>
      <c r="H19" s="12" t="s">
        <v>12</v>
      </c>
      <c r="I19" s="1" t="s">
        <v>50</v>
      </c>
      <c r="J19" s="1" t="s">
        <v>211</v>
      </c>
      <c r="K19" s="10">
        <v>800000</v>
      </c>
      <c r="L19" s="31">
        <f t="shared" si="0"/>
        <v>720000</v>
      </c>
      <c r="M19" s="10">
        <v>80000</v>
      </c>
    </row>
    <row r="20" spans="1:14">
      <c r="A20" s="12"/>
      <c r="B20" s="35">
        <v>17</v>
      </c>
      <c r="C20" s="22">
        <v>3</v>
      </c>
      <c r="D20" s="12">
        <v>2019</v>
      </c>
      <c r="E20" s="1" t="s">
        <v>48</v>
      </c>
      <c r="F20" s="11" t="s">
        <v>11</v>
      </c>
      <c r="G20" s="15" t="s">
        <v>217</v>
      </c>
      <c r="H20" s="12" t="s">
        <v>12</v>
      </c>
      <c r="I20" s="1" t="s">
        <v>51</v>
      </c>
      <c r="J20" s="1" t="s">
        <v>165</v>
      </c>
      <c r="K20" s="10">
        <v>500000</v>
      </c>
      <c r="L20" s="31">
        <f t="shared" si="0"/>
        <v>450000</v>
      </c>
      <c r="M20" s="10">
        <v>50000</v>
      </c>
    </row>
    <row r="21" spans="1:14" s="16" customFormat="1">
      <c r="A21" s="19">
        <v>8</v>
      </c>
      <c r="B21" s="37"/>
      <c r="C21" s="19"/>
      <c r="D21" s="19"/>
      <c r="E21" s="17" t="s">
        <v>54</v>
      </c>
      <c r="F21" s="18" t="s">
        <v>11</v>
      </c>
      <c r="G21" s="21"/>
      <c r="H21" s="19"/>
      <c r="I21" s="17"/>
      <c r="J21" s="17"/>
      <c r="K21" s="20"/>
      <c r="L21" s="32"/>
      <c r="M21" s="20"/>
    </row>
    <row r="22" spans="1:14">
      <c r="A22" s="12">
        <v>9</v>
      </c>
      <c r="B22" s="35">
        <v>18</v>
      </c>
      <c r="C22" s="12"/>
      <c r="D22" s="12">
        <v>2018</v>
      </c>
      <c r="E22" s="1" t="s">
        <v>55</v>
      </c>
      <c r="F22" s="11" t="s">
        <v>11</v>
      </c>
      <c r="G22" s="15" t="s">
        <v>58</v>
      </c>
      <c r="H22" s="12" t="s">
        <v>20</v>
      </c>
      <c r="I22" s="1" t="s">
        <v>59</v>
      </c>
      <c r="J22" s="1" t="s">
        <v>218</v>
      </c>
      <c r="K22" s="10">
        <v>1390000</v>
      </c>
      <c r="L22" s="31">
        <f t="shared" si="0"/>
        <v>1251000</v>
      </c>
      <c r="M22" s="25">
        <v>139000</v>
      </c>
    </row>
    <row r="23" spans="1:14">
      <c r="A23" s="12"/>
      <c r="B23" s="34">
        <v>19</v>
      </c>
      <c r="C23" s="12"/>
      <c r="D23" s="12">
        <v>2019</v>
      </c>
      <c r="E23" s="1" t="s">
        <v>55</v>
      </c>
      <c r="F23" s="11" t="s">
        <v>11</v>
      </c>
      <c r="G23" s="15" t="s">
        <v>56</v>
      </c>
      <c r="H23" s="12" t="s">
        <v>12</v>
      </c>
      <c r="I23" s="2" t="s">
        <v>57</v>
      </c>
      <c r="J23" s="1" t="s">
        <v>218</v>
      </c>
      <c r="K23" s="10">
        <v>1939000</v>
      </c>
      <c r="L23" s="31">
        <f t="shared" si="0"/>
        <v>1745100</v>
      </c>
      <c r="M23" s="25">
        <v>193900</v>
      </c>
    </row>
    <row r="24" spans="1:14" s="26" customFormat="1">
      <c r="A24" s="22">
        <v>10</v>
      </c>
      <c r="B24" s="35">
        <v>20</v>
      </c>
      <c r="C24" s="22"/>
      <c r="D24" s="22">
        <v>2018</v>
      </c>
      <c r="E24" s="23" t="s">
        <v>60</v>
      </c>
      <c r="F24" s="24" t="s">
        <v>11</v>
      </c>
      <c r="G24" s="27" t="s">
        <v>83</v>
      </c>
      <c r="H24" s="22" t="s">
        <v>12</v>
      </c>
      <c r="I24" s="23" t="s">
        <v>84</v>
      </c>
      <c r="J24" s="23" t="s">
        <v>219</v>
      </c>
      <c r="K24" s="25">
        <v>289400</v>
      </c>
      <c r="L24" s="40">
        <f t="shared" si="0"/>
        <v>257566</v>
      </c>
      <c r="M24" s="25">
        <v>31834</v>
      </c>
    </row>
    <row r="25" spans="1:14" s="26" customFormat="1">
      <c r="A25" s="22"/>
      <c r="B25" s="34">
        <v>21</v>
      </c>
      <c r="C25" s="22"/>
      <c r="D25" s="22">
        <v>2019</v>
      </c>
      <c r="E25" s="23" t="s">
        <v>60</v>
      </c>
      <c r="F25" s="24" t="s">
        <v>11</v>
      </c>
      <c r="G25" s="27" t="s">
        <v>85</v>
      </c>
      <c r="H25" s="22" t="s">
        <v>20</v>
      </c>
      <c r="I25" s="1" t="s">
        <v>86</v>
      </c>
      <c r="J25" s="23" t="s">
        <v>220</v>
      </c>
      <c r="K25" s="25">
        <v>556150</v>
      </c>
      <c r="L25" s="40">
        <f t="shared" si="0"/>
        <v>494973.5</v>
      </c>
      <c r="M25" s="25">
        <v>61176.5</v>
      </c>
    </row>
    <row r="26" spans="1:14">
      <c r="A26" s="12">
        <v>11</v>
      </c>
      <c r="B26" s="35">
        <v>22</v>
      </c>
      <c r="C26" s="22">
        <v>1</v>
      </c>
      <c r="D26" s="12">
        <v>2018</v>
      </c>
      <c r="E26" s="1" t="s">
        <v>61</v>
      </c>
      <c r="F26" s="11" t="s">
        <v>11</v>
      </c>
      <c r="G26" s="15" t="s">
        <v>62</v>
      </c>
      <c r="H26" s="12" t="s">
        <v>12</v>
      </c>
      <c r="I26" s="1" t="s">
        <v>57</v>
      </c>
      <c r="J26" s="1" t="s">
        <v>221</v>
      </c>
      <c r="K26" s="10">
        <v>110000</v>
      </c>
      <c r="L26" s="40">
        <f t="shared" si="0"/>
        <v>93500</v>
      </c>
      <c r="M26" s="10">
        <v>16500</v>
      </c>
    </row>
    <row r="27" spans="1:14">
      <c r="A27" s="12"/>
      <c r="B27" s="34">
        <v>23</v>
      </c>
      <c r="C27" s="22">
        <v>2</v>
      </c>
      <c r="D27" s="12">
        <v>2018</v>
      </c>
      <c r="E27" s="1" t="s">
        <v>61</v>
      </c>
      <c r="F27" s="11" t="s">
        <v>11</v>
      </c>
      <c r="G27" s="15" t="s">
        <v>81</v>
      </c>
      <c r="H27" s="12" t="s">
        <v>20</v>
      </c>
      <c r="I27" s="1" t="s">
        <v>82</v>
      </c>
      <c r="J27" s="1" t="s">
        <v>223</v>
      </c>
      <c r="K27" s="10">
        <v>1125000</v>
      </c>
      <c r="L27" s="40">
        <f t="shared" si="0"/>
        <v>1005000</v>
      </c>
      <c r="M27" s="10">
        <v>120000</v>
      </c>
    </row>
    <row r="28" spans="1:14">
      <c r="A28" s="12">
        <v>12</v>
      </c>
      <c r="B28" s="35">
        <v>24</v>
      </c>
      <c r="C28" s="12"/>
      <c r="D28" s="12">
        <v>2020</v>
      </c>
      <c r="E28" s="1" t="s">
        <v>63</v>
      </c>
      <c r="F28" s="11" t="s">
        <v>11</v>
      </c>
      <c r="G28" s="15" t="s">
        <v>64</v>
      </c>
      <c r="H28" s="12" t="s">
        <v>20</v>
      </c>
      <c r="I28" s="1" t="s">
        <v>65</v>
      </c>
      <c r="J28" s="1" t="s">
        <v>154</v>
      </c>
      <c r="K28" s="10">
        <v>2093020</v>
      </c>
      <c r="L28" s="31">
        <f t="shared" si="0"/>
        <v>1783020</v>
      </c>
      <c r="M28" s="10">
        <v>310000</v>
      </c>
      <c r="N28" s="13"/>
    </row>
    <row r="29" spans="1:14">
      <c r="A29" s="12">
        <v>13</v>
      </c>
      <c r="B29" s="34">
        <v>25</v>
      </c>
      <c r="C29" s="12"/>
      <c r="D29" s="12">
        <v>2019</v>
      </c>
      <c r="E29" s="1" t="s">
        <v>66</v>
      </c>
      <c r="F29" s="11" t="s">
        <v>11</v>
      </c>
      <c r="G29" s="15" t="s">
        <v>67</v>
      </c>
      <c r="H29" s="12" t="s">
        <v>20</v>
      </c>
      <c r="I29" s="1" t="s">
        <v>68</v>
      </c>
      <c r="J29" s="1" t="s">
        <v>154</v>
      </c>
      <c r="K29" s="10">
        <v>3250000</v>
      </c>
      <c r="L29" s="31">
        <f t="shared" si="0"/>
        <v>2925000</v>
      </c>
      <c r="M29" s="10">
        <v>325000</v>
      </c>
    </row>
    <row r="30" spans="1:14">
      <c r="A30" s="12">
        <v>14</v>
      </c>
      <c r="B30" s="35">
        <v>26</v>
      </c>
      <c r="C30" s="22">
        <v>1</v>
      </c>
      <c r="D30" s="12">
        <v>2018</v>
      </c>
      <c r="E30" s="1" t="s">
        <v>69</v>
      </c>
      <c r="F30" s="11" t="s">
        <v>11</v>
      </c>
      <c r="G30" s="15" t="s">
        <v>72</v>
      </c>
      <c r="H30" s="12" t="s">
        <v>20</v>
      </c>
      <c r="I30" s="1" t="s">
        <v>73</v>
      </c>
      <c r="J30" s="1" t="s">
        <v>222</v>
      </c>
      <c r="K30" s="10">
        <v>2950000</v>
      </c>
      <c r="L30" s="31">
        <f t="shared" si="0"/>
        <v>2655000</v>
      </c>
      <c r="M30" s="10">
        <v>295000</v>
      </c>
    </row>
    <row r="31" spans="1:14">
      <c r="A31" s="12"/>
      <c r="B31" s="34">
        <v>27</v>
      </c>
      <c r="C31" s="22">
        <v>2</v>
      </c>
      <c r="D31" s="12">
        <v>2018</v>
      </c>
      <c r="E31" s="1" t="s">
        <v>69</v>
      </c>
      <c r="F31" s="11" t="s">
        <v>11</v>
      </c>
      <c r="G31" s="15" t="s">
        <v>74</v>
      </c>
      <c r="H31" s="12" t="s">
        <v>20</v>
      </c>
      <c r="I31" s="1" t="s">
        <v>75</v>
      </c>
      <c r="J31" s="1" t="s">
        <v>222</v>
      </c>
      <c r="K31" s="10">
        <v>1620000</v>
      </c>
      <c r="L31" s="31">
        <f t="shared" si="0"/>
        <v>1458000</v>
      </c>
      <c r="M31" s="10">
        <v>162000</v>
      </c>
    </row>
    <row r="32" spans="1:14">
      <c r="A32" s="12"/>
      <c r="B32" s="35">
        <v>28</v>
      </c>
      <c r="C32" s="22">
        <v>3</v>
      </c>
      <c r="D32" s="12">
        <v>2018</v>
      </c>
      <c r="E32" s="1" t="s">
        <v>69</v>
      </c>
      <c r="F32" s="11" t="s">
        <v>11</v>
      </c>
      <c r="G32" s="15" t="s">
        <v>70</v>
      </c>
      <c r="H32" s="12" t="s">
        <v>19</v>
      </c>
      <c r="I32" s="1" t="s">
        <v>71</v>
      </c>
      <c r="J32" s="1" t="s">
        <v>222</v>
      </c>
      <c r="K32" s="10">
        <v>500000</v>
      </c>
      <c r="L32" s="31">
        <f xml:space="preserve"> K32-M32</f>
        <v>450000</v>
      </c>
      <c r="M32" s="10">
        <v>50000</v>
      </c>
    </row>
    <row r="33" spans="1:13">
      <c r="A33" s="12">
        <v>15</v>
      </c>
      <c r="B33" s="34">
        <v>29</v>
      </c>
      <c r="C33" s="22">
        <v>1</v>
      </c>
      <c r="D33" s="12">
        <v>2019</v>
      </c>
      <c r="E33" s="1" t="s">
        <v>76</v>
      </c>
      <c r="F33" s="11" t="s">
        <v>11</v>
      </c>
      <c r="G33" s="15" t="s">
        <v>79</v>
      </c>
      <c r="H33" s="12" t="s">
        <v>20</v>
      </c>
      <c r="I33" s="1" t="s">
        <v>80</v>
      </c>
      <c r="J33" s="1" t="s">
        <v>222</v>
      </c>
      <c r="K33" s="10">
        <v>1000000</v>
      </c>
      <c r="L33" s="31">
        <f xml:space="preserve"> K33-M33</f>
        <v>900000</v>
      </c>
      <c r="M33" s="10">
        <v>100000</v>
      </c>
    </row>
    <row r="34" spans="1:13">
      <c r="A34" s="12"/>
      <c r="B34" s="35">
        <v>30</v>
      </c>
      <c r="C34" s="22">
        <v>2</v>
      </c>
      <c r="D34" s="12">
        <v>2019</v>
      </c>
      <c r="E34" s="1" t="s">
        <v>76</v>
      </c>
      <c r="F34" s="11" t="s">
        <v>11</v>
      </c>
      <c r="G34" s="15" t="s">
        <v>77</v>
      </c>
      <c r="H34" s="12" t="s">
        <v>12</v>
      </c>
      <c r="I34" s="1" t="s">
        <v>78</v>
      </c>
      <c r="J34" s="1" t="s">
        <v>223</v>
      </c>
      <c r="K34" s="10">
        <v>1000000</v>
      </c>
      <c r="L34" s="31">
        <f t="shared" si="0"/>
        <v>900000</v>
      </c>
      <c r="M34" s="10">
        <v>100000</v>
      </c>
    </row>
    <row r="35" spans="1:13">
      <c r="A35" s="12">
        <v>16</v>
      </c>
      <c r="B35" s="34">
        <v>31</v>
      </c>
      <c r="C35" s="12"/>
      <c r="D35" s="12">
        <v>2018</v>
      </c>
      <c r="E35" s="1" t="s">
        <v>87</v>
      </c>
      <c r="F35" s="11" t="s">
        <v>11</v>
      </c>
      <c r="G35" s="15" t="s">
        <v>88</v>
      </c>
      <c r="H35" s="12" t="s">
        <v>242</v>
      </c>
      <c r="I35" s="1" t="s">
        <v>89</v>
      </c>
      <c r="J35" s="1" t="s">
        <v>154</v>
      </c>
      <c r="K35" s="10">
        <v>3935000</v>
      </c>
      <c r="L35" s="31">
        <f t="shared" si="0"/>
        <v>3541500</v>
      </c>
      <c r="M35" s="10">
        <v>393500</v>
      </c>
    </row>
    <row r="36" spans="1:13">
      <c r="A36" s="12">
        <v>17</v>
      </c>
      <c r="B36" s="34">
        <v>32</v>
      </c>
      <c r="C36" s="12">
        <v>1</v>
      </c>
      <c r="D36" s="12">
        <v>2018</v>
      </c>
      <c r="E36" s="1" t="s">
        <v>90</v>
      </c>
      <c r="F36" s="11" t="s">
        <v>11</v>
      </c>
      <c r="G36" s="15" t="s">
        <v>93</v>
      </c>
      <c r="H36" s="12" t="s">
        <v>20</v>
      </c>
      <c r="I36" s="1" t="s">
        <v>94</v>
      </c>
      <c r="J36" s="1" t="s">
        <v>165</v>
      </c>
      <c r="K36" s="10">
        <v>1100000</v>
      </c>
      <c r="L36" s="31">
        <f xml:space="preserve"> K36-M36</f>
        <v>880000</v>
      </c>
      <c r="M36" s="10">
        <v>220000</v>
      </c>
    </row>
    <row r="37" spans="1:13">
      <c r="A37" s="12"/>
      <c r="B37" s="35">
        <v>33</v>
      </c>
      <c r="C37" s="12">
        <v>2</v>
      </c>
      <c r="D37" s="12">
        <v>2018</v>
      </c>
      <c r="E37" s="1" t="s">
        <v>90</v>
      </c>
      <c r="F37" s="11" t="s">
        <v>11</v>
      </c>
      <c r="G37" s="15" t="s">
        <v>91</v>
      </c>
      <c r="H37" s="12" t="s">
        <v>12</v>
      </c>
      <c r="I37" s="1" t="s">
        <v>92</v>
      </c>
      <c r="J37" s="1" t="s">
        <v>213</v>
      </c>
      <c r="K37" s="10">
        <v>500000</v>
      </c>
      <c r="L37" s="31">
        <f t="shared" si="0"/>
        <v>400000</v>
      </c>
      <c r="M37" s="10">
        <v>100000</v>
      </c>
    </row>
    <row r="38" spans="1:13">
      <c r="A38" s="12"/>
      <c r="B38" s="35">
        <v>34</v>
      </c>
      <c r="C38" s="12">
        <v>1</v>
      </c>
      <c r="D38" s="12">
        <v>2019</v>
      </c>
      <c r="E38" s="1" t="s">
        <v>90</v>
      </c>
      <c r="F38" s="11" t="s">
        <v>11</v>
      </c>
      <c r="G38" s="15" t="s">
        <v>95</v>
      </c>
      <c r="H38" s="12" t="s">
        <v>12</v>
      </c>
      <c r="I38" s="1" t="s">
        <v>96</v>
      </c>
      <c r="J38" s="1" t="s">
        <v>165</v>
      </c>
      <c r="K38" s="10">
        <v>910000</v>
      </c>
      <c r="L38" s="31">
        <f t="shared" si="0"/>
        <v>819000</v>
      </c>
      <c r="M38" s="10">
        <v>91000</v>
      </c>
    </row>
    <row r="39" spans="1:13">
      <c r="A39" s="12"/>
      <c r="B39" s="34">
        <v>35</v>
      </c>
      <c r="C39" s="12">
        <v>2</v>
      </c>
      <c r="D39" s="12">
        <v>2019</v>
      </c>
      <c r="E39" s="1" t="s">
        <v>90</v>
      </c>
      <c r="F39" s="11" t="s">
        <v>11</v>
      </c>
      <c r="G39" s="15" t="s">
        <v>97</v>
      </c>
      <c r="H39" s="12" t="s">
        <v>12</v>
      </c>
      <c r="I39" s="1" t="s">
        <v>96</v>
      </c>
      <c r="J39" s="1" t="s">
        <v>154</v>
      </c>
      <c r="K39" s="10">
        <v>880000</v>
      </c>
      <c r="L39" s="31">
        <f t="shared" si="0"/>
        <v>792000</v>
      </c>
      <c r="M39" s="10">
        <v>88000</v>
      </c>
    </row>
    <row r="40" spans="1:13" ht="30">
      <c r="A40" s="12">
        <v>18</v>
      </c>
      <c r="B40" s="35">
        <v>36</v>
      </c>
      <c r="C40" s="12">
        <v>1</v>
      </c>
      <c r="D40" s="12">
        <v>2019</v>
      </c>
      <c r="E40" s="1" t="s">
        <v>98</v>
      </c>
      <c r="F40" s="11" t="s">
        <v>11</v>
      </c>
      <c r="G40" s="28" t="s">
        <v>99</v>
      </c>
      <c r="H40" s="12" t="s">
        <v>20</v>
      </c>
      <c r="I40" s="1" t="s">
        <v>80</v>
      </c>
      <c r="J40" s="1" t="s">
        <v>165</v>
      </c>
      <c r="K40" s="10">
        <v>1400000</v>
      </c>
      <c r="L40" s="31">
        <f t="shared" si="0"/>
        <v>1260000</v>
      </c>
      <c r="M40" s="10">
        <v>140000</v>
      </c>
    </row>
    <row r="41" spans="1:13">
      <c r="A41" s="12"/>
      <c r="B41" s="34">
        <v>37</v>
      </c>
      <c r="C41" s="12">
        <v>2</v>
      </c>
      <c r="D41" s="12">
        <v>2019</v>
      </c>
      <c r="E41" s="1" t="s">
        <v>98</v>
      </c>
      <c r="F41" s="11" t="s">
        <v>11</v>
      </c>
      <c r="G41" s="15" t="s">
        <v>100</v>
      </c>
      <c r="H41" s="12" t="s">
        <v>12</v>
      </c>
      <c r="I41" s="1" t="s">
        <v>101</v>
      </c>
      <c r="J41" s="1" t="s">
        <v>165</v>
      </c>
      <c r="K41" s="10">
        <v>1520000</v>
      </c>
      <c r="L41" s="31">
        <f t="shared" si="0"/>
        <v>1368000</v>
      </c>
      <c r="M41" s="10">
        <v>152000</v>
      </c>
    </row>
    <row r="42" spans="1:13">
      <c r="A42" s="12"/>
      <c r="B42" s="34">
        <v>38</v>
      </c>
      <c r="C42" s="12">
        <v>1</v>
      </c>
      <c r="D42" s="12">
        <v>2020</v>
      </c>
      <c r="E42" s="1" t="s">
        <v>98</v>
      </c>
      <c r="F42" s="11" t="s">
        <v>11</v>
      </c>
      <c r="G42" s="15" t="s">
        <v>104</v>
      </c>
      <c r="H42" s="12" t="s">
        <v>12</v>
      </c>
      <c r="I42" s="1" t="s">
        <v>224</v>
      </c>
      <c r="J42" s="23" t="s">
        <v>154</v>
      </c>
      <c r="K42" s="10">
        <v>1100000</v>
      </c>
      <c r="L42" s="31">
        <f xml:space="preserve"> K42-M42</f>
        <v>990000</v>
      </c>
      <c r="M42" s="10">
        <v>110000</v>
      </c>
    </row>
    <row r="43" spans="1:13">
      <c r="A43" s="12"/>
      <c r="B43" s="35">
        <v>39</v>
      </c>
      <c r="C43" s="12">
        <v>2</v>
      </c>
      <c r="D43" s="12">
        <v>2020</v>
      </c>
      <c r="E43" s="1" t="s">
        <v>98</v>
      </c>
      <c r="F43" s="11" t="s">
        <v>11</v>
      </c>
      <c r="G43" s="15" t="s">
        <v>102</v>
      </c>
      <c r="H43" s="12"/>
      <c r="I43" s="1" t="s">
        <v>103</v>
      </c>
      <c r="J43" s="1" t="s">
        <v>165</v>
      </c>
      <c r="K43" s="10">
        <v>800000</v>
      </c>
      <c r="L43" s="31">
        <f t="shared" si="0"/>
        <v>720000</v>
      </c>
      <c r="M43" s="10">
        <v>80000</v>
      </c>
    </row>
    <row r="44" spans="1:13" s="16" customFormat="1">
      <c r="A44" s="19">
        <v>19</v>
      </c>
      <c r="B44" s="38"/>
      <c r="C44" s="19"/>
      <c r="D44" s="19"/>
      <c r="E44" s="17" t="s">
        <v>105</v>
      </c>
      <c r="F44" s="18" t="s">
        <v>11</v>
      </c>
      <c r="G44" s="21"/>
      <c r="H44" s="19"/>
      <c r="I44" s="17"/>
      <c r="J44" s="17"/>
      <c r="K44" s="20"/>
      <c r="L44" s="32"/>
      <c r="M44" s="20"/>
    </row>
    <row r="45" spans="1:13">
      <c r="A45" s="12">
        <v>20</v>
      </c>
      <c r="B45" s="34">
        <v>40</v>
      </c>
      <c r="C45" s="12"/>
      <c r="D45" s="12">
        <v>2018</v>
      </c>
      <c r="E45" s="1" t="s">
        <v>106</v>
      </c>
      <c r="F45" s="11" t="s">
        <v>11</v>
      </c>
      <c r="G45" s="15" t="s">
        <v>107</v>
      </c>
      <c r="H45" s="12" t="s">
        <v>12</v>
      </c>
      <c r="I45" s="1" t="s">
        <v>110</v>
      </c>
      <c r="J45" s="1" t="s">
        <v>186</v>
      </c>
      <c r="K45" s="10">
        <v>2000000</v>
      </c>
      <c r="L45" s="31">
        <f t="shared" si="0"/>
        <v>1700000</v>
      </c>
      <c r="M45" s="10">
        <v>300000</v>
      </c>
    </row>
    <row r="46" spans="1:13">
      <c r="A46" s="12"/>
      <c r="B46" s="34">
        <v>41</v>
      </c>
      <c r="C46" s="12"/>
      <c r="D46" s="12">
        <v>2019</v>
      </c>
      <c r="E46" s="1" t="s">
        <v>106</v>
      </c>
      <c r="F46" s="11" t="s">
        <v>11</v>
      </c>
      <c r="G46" s="15" t="s">
        <v>108</v>
      </c>
      <c r="H46" s="12" t="s">
        <v>20</v>
      </c>
      <c r="I46" s="1" t="s">
        <v>109</v>
      </c>
      <c r="J46" s="1" t="s">
        <v>186</v>
      </c>
      <c r="K46" s="10">
        <v>2150000</v>
      </c>
      <c r="L46" s="31">
        <f t="shared" si="0"/>
        <v>1935000</v>
      </c>
      <c r="M46" s="10">
        <v>215000</v>
      </c>
    </row>
    <row r="47" spans="1:13" s="16" customFormat="1">
      <c r="A47" s="19">
        <v>21</v>
      </c>
      <c r="B47" s="38"/>
      <c r="C47" s="19"/>
      <c r="D47" s="19"/>
      <c r="E47" s="17" t="s">
        <v>111</v>
      </c>
      <c r="F47" s="18" t="s">
        <v>11</v>
      </c>
      <c r="G47" s="21"/>
      <c r="H47" s="19"/>
      <c r="I47" s="17"/>
      <c r="J47" s="17"/>
      <c r="K47" s="20"/>
      <c r="L47" s="32"/>
      <c r="M47" s="20"/>
    </row>
    <row r="48" spans="1:13">
      <c r="A48" s="12">
        <v>22</v>
      </c>
      <c r="B48" s="34">
        <v>42</v>
      </c>
      <c r="C48" s="22">
        <v>1</v>
      </c>
      <c r="D48" s="12">
        <v>2019</v>
      </c>
      <c r="E48" s="1" t="s">
        <v>112</v>
      </c>
      <c r="F48" s="11" t="s">
        <v>11</v>
      </c>
      <c r="G48" s="15" t="s">
        <v>115</v>
      </c>
      <c r="H48" s="12" t="s">
        <v>20</v>
      </c>
      <c r="I48" s="1" t="s">
        <v>116</v>
      </c>
      <c r="J48" s="1" t="s">
        <v>226</v>
      </c>
      <c r="K48" s="10">
        <v>1600000</v>
      </c>
      <c r="L48" s="31">
        <f xml:space="preserve"> K48-M48</f>
        <v>1440000</v>
      </c>
      <c r="M48" s="10">
        <v>160000</v>
      </c>
    </row>
    <row r="49" spans="1:13">
      <c r="A49" s="12"/>
      <c r="B49" s="34">
        <v>43</v>
      </c>
      <c r="C49" s="22">
        <v>2</v>
      </c>
      <c r="D49" s="12">
        <v>2019</v>
      </c>
      <c r="E49" s="1" t="s">
        <v>112</v>
      </c>
      <c r="F49" s="11" t="s">
        <v>11</v>
      </c>
      <c r="G49" s="15" t="s">
        <v>113</v>
      </c>
      <c r="H49" s="12" t="s">
        <v>12</v>
      </c>
      <c r="I49" s="1" t="s">
        <v>114</v>
      </c>
      <c r="J49" s="1" t="s">
        <v>225</v>
      </c>
      <c r="K49" s="10">
        <v>240000</v>
      </c>
      <c r="L49" s="31">
        <f xml:space="preserve"> K49-M49</f>
        <v>216000</v>
      </c>
      <c r="M49" s="10">
        <v>24000</v>
      </c>
    </row>
    <row r="50" spans="1:13" s="16" customFormat="1">
      <c r="A50" s="19">
        <v>23</v>
      </c>
      <c r="B50" s="36"/>
      <c r="C50" s="19"/>
      <c r="D50" s="19"/>
      <c r="E50" s="17" t="s">
        <v>117</v>
      </c>
      <c r="F50" s="18" t="s">
        <v>11</v>
      </c>
      <c r="G50" s="21"/>
      <c r="H50" s="19"/>
      <c r="I50" s="17"/>
      <c r="J50" s="17"/>
      <c r="K50" s="20"/>
      <c r="L50" s="32"/>
      <c r="M50" s="20"/>
    </row>
    <row r="51" spans="1:13">
      <c r="A51" s="12">
        <v>24</v>
      </c>
      <c r="B51" s="39">
        <v>44</v>
      </c>
      <c r="C51" s="22">
        <v>1</v>
      </c>
      <c r="D51" s="12">
        <v>2018</v>
      </c>
      <c r="E51" s="1" t="s">
        <v>118</v>
      </c>
      <c r="F51" s="11" t="s">
        <v>11</v>
      </c>
      <c r="G51" s="15" t="s">
        <v>119</v>
      </c>
      <c r="H51" s="12" t="s">
        <v>20</v>
      </c>
      <c r="I51" s="23" t="s">
        <v>228</v>
      </c>
      <c r="J51" s="23" t="s">
        <v>229</v>
      </c>
      <c r="K51" s="10">
        <v>750000</v>
      </c>
      <c r="L51" s="31">
        <f xml:space="preserve"> K51-M51</f>
        <v>675000</v>
      </c>
      <c r="M51" s="25">
        <v>75000</v>
      </c>
    </row>
    <row r="52" spans="1:13" s="26" customFormat="1">
      <c r="A52" s="22"/>
      <c r="B52" s="39">
        <v>45</v>
      </c>
      <c r="C52" s="22">
        <v>2</v>
      </c>
      <c r="D52" s="22">
        <v>2018</v>
      </c>
      <c r="E52" s="1" t="s">
        <v>118</v>
      </c>
      <c r="F52" s="24" t="s">
        <v>11</v>
      </c>
      <c r="G52" s="27" t="s">
        <v>121</v>
      </c>
      <c r="H52" s="22" t="s">
        <v>19</v>
      </c>
      <c r="I52" s="23" t="s">
        <v>122</v>
      </c>
      <c r="J52" s="23" t="s">
        <v>243</v>
      </c>
      <c r="K52" s="25">
        <v>1270000</v>
      </c>
      <c r="L52" s="31">
        <f t="shared" si="0"/>
        <v>1143000</v>
      </c>
      <c r="M52" s="25">
        <v>127000</v>
      </c>
    </row>
    <row r="53" spans="1:13">
      <c r="A53" s="12"/>
      <c r="B53" s="39">
        <v>46</v>
      </c>
      <c r="C53" s="22">
        <v>3</v>
      </c>
      <c r="D53" s="12">
        <v>2018</v>
      </c>
      <c r="E53" s="1" t="s">
        <v>118</v>
      </c>
      <c r="F53" s="11" t="s">
        <v>11</v>
      </c>
      <c r="G53" s="15" t="s">
        <v>125</v>
      </c>
      <c r="H53" s="12" t="s">
        <v>12</v>
      </c>
      <c r="I53" s="23" t="s">
        <v>233</v>
      </c>
      <c r="J53" s="23" t="s">
        <v>234</v>
      </c>
      <c r="K53" s="10">
        <v>340000</v>
      </c>
      <c r="L53" s="31">
        <f xml:space="preserve"> K53-M53</f>
        <v>306000</v>
      </c>
      <c r="M53" s="10">
        <v>34000</v>
      </c>
    </row>
    <row r="54" spans="1:13">
      <c r="A54" s="12"/>
      <c r="B54" s="39">
        <v>47</v>
      </c>
      <c r="C54" s="22">
        <v>4</v>
      </c>
      <c r="D54" s="12">
        <v>2018</v>
      </c>
      <c r="E54" s="1" t="s">
        <v>118</v>
      </c>
      <c r="F54" s="11" t="s">
        <v>11</v>
      </c>
      <c r="G54" s="15" t="s">
        <v>124</v>
      </c>
      <c r="H54" s="12" t="s">
        <v>12</v>
      </c>
      <c r="I54" s="23" t="s">
        <v>244</v>
      </c>
      <c r="J54" s="23" t="s">
        <v>232</v>
      </c>
      <c r="K54" s="10">
        <v>280000</v>
      </c>
      <c r="L54" s="31">
        <f t="shared" si="0"/>
        <v>252000</v>
      </c>
      <c r="M54" s="25">
        <v>28000</v>
      </c>
    </row>
    <row r="55" spans="1:13">
      <c r="A55" s="12"/>
      <c r="B55" s="39">
        <v>48</v>
      </c>
      <c r="C55" s="22">
        <v>1</v>
      </c>
      <c r="D55" s="12">
        <v>2019</v>
      </c>
      <c r="E55" s="1" t="s">
        <v>118</v>
      </c>
      <c r="F55" s="11" t="s">
        <v>11</v>
      </c>
      <c r="G55" s="15" t="s">
        <v>119</v>
      </c>
      <c r="H55" s="12" t="s">
        <v>20</v>
      </c>
      <c r="I55" s="23" t="s">
        <v>228</v>
      </c>
      <c r="J55" s="23" t="s">
        <v>230</v>
      </c>
      <c r="K55" s="10">
        <v>395000</v>
      </c>
      <c r="L55" s="31">
        <f xml:space="preserve"> K55-M55</f>
        <v>355500</v>
      </c>
      <c r="M55" s="10">
        <v>39500</v>
      </c>
    </row>
    <row r="56" spans="1:13">
      <c r="A56" s="12"/>
      <c r="B56" s="39">
        <v>49</v>
      </c>
      <c r="C56" s="12">
        <v>2</v>
      </c>
      <c r="D56" s="22">
        <v>2019</v>
      </c>
      <c r="E56" s="1" t="s">
        <v>118</v>
      </c>
      <c r="F56" s="11" t="s">
        <v>11</v>
      </c>
      <c r="G56" s="15" t="s">
        <v>126</v>
      </c>
      <c r="H56" s="12" t="s">
        <v>12</v>
      </c>
      <c r="I56" s="1" t="s">
        <v>96</v>
      </c>
      <c r="J56" s="23" t="s">
        <v>235</v>
      </c>
      <c r="K56" s="10">
        <v>500000</v>
      </c>
      <c r="L56" s="31">
        <f xml:space="preserve"> K56-M56</f>
        <v>450000</v>
      </c>
      <c r="M56" s="10">
        <v>50000</v>
      </c>
    </row>
    <row r="57" spans="1:13">
      <c r="A57" s="12"/>
      <c r="B57" s="39">
        <v>50</v>
      </c>
      <c r="C57" s="22">
        <v>1</v>
      </c>
      <c r="D57" s="12">
        <v>2020</v>
      </c>
      <c r="E57" s="1" t="s">
        <v>118</v>
      </c>
      <c r="F57" s="11" t="s">
        <v>11</v>
      </c>
      <c r="G57" s="15" t="s">
        <v>119</v>
      </c>
      <c r="H57" s="12" t="s">
        <v>20</v>
      </c>
      <c r="I57" s="23" t="s">
        <v>227</v>
      </c>
      <c r="J57" s="23" t="s">
        <v>154</v>
      </c>
      <c r="K57" s="10">
        <v>800000</v>
      </c>
      <c r="L57" s="31">
        <f t="shared" si="0"/>
        <v>720000</v>
      </c>
      <c r="M57" s="10">
        <v>80000</v>
      </c>
    </row>
    <row r="58" spans="1:13">
      <c r="A58" s="12"/>
      <c r="B58" s="39">
        <v>51</v>
      </c>
      <c r="C58" s="22">
        <v>2</v>
      </c>
      <c r="D58" s="12">
        <v>2020</v>
      </c>
      <c r="E58" s="1" t="s">
        <v>118</v>
      </c>
      <c r="F58" s="11" t="s">
        <v>11</v>
      </c>
      <c r="G58" s="15" t="s">
        <v>123</v>
      </c>
      <c r="H58" s="12" t="s">
        <v>20</v>
      </c>
      <c r="I58" s="23" t="s">
        <v>120</v>
      </c>
      <c r="J58" s="23" t="s">
        <v>231</v>
      </c>
      <c r="K58" s="10">
        <v>865000</v>
      </c>
      <c r="L58" s="31">
        <f t="shared" si="0"/>
        <v>778500</v>
      </c>
      <c r="M58" s="10">
        <v>86500</v>
      </c>
    </row>
    <row r="59" spans="1:13">
      <c r="A59" s="12">
        <v>25</v>
      </c>
      <c r="B59" s="39">
        <v>52</v>
      </c>
      <c r="C59" s="22">
        <v>1</v>
      </c>
      <c r="D59" s="12">
        <v>2019</v>
      </c>
      <c r="E59" s="1" t="s">
        <v>127</v>
      </c>
      <c r="F59" s="11" t="s">
        <v>11</v>
      </c>
      <c r="G59" s="15" t="s">
        <v>130</v>
      </c>
      <c r="H59" s="12" t="s">
        <v>12</v>
      </c>
      <c r="I59" s="1" t="s">
        <v>131</v>
      </c>
      <c r="J59" s="1" t="s">
        <v>237</v>
      </c>
      <c r="K59" s="10">
        <v>3650000</v>
      </c>
      <c r="L59" s="31">
        <f xml:space="preserve"> K59-M59</f>
        <v>3285000</v>
      </c>
      <c r="M59" s="25">
        <v>365000</v>
      </c>
    </row>
    <row r="60" spans="1:13">
      <c r="A60" s="12"/>
      <c r="B60" s="39">
        <v>53</v>
      </c>
      <c r="C60" s="22">
        <v>2</v>
      </c>
      <c r="D60" s="12">
        <v>2019</v>
      </c>
      <c r="E60" s="1" t="s">
        <v>127</v>
      </c>
      <c r="F60" s="11" t="s">
        <v>11</v>
      </c>
      <c r="G60" s="15" t="s">
        <v>141</v>
      </c>
      <c r="H60" s="12" t="s">
        <v>12</v>
      </c>
      <c r="I60" s="1" t="s">
        <v>133</v>
      </c>
      <c r="J60" s="1" t="s">
        <v>236</v>
      </c>
      <c r="K60" s="10">
        <v>1050000</v>
      </c>
      <c r="L60" s="31">
        <f t="shared" si="0"/>
        <v>945000</v>
      </c>
      <c r="M60" s="10">
        <v>105000</v>
      </c>
    </row>
    <row r="61" spans="1:13">
      <c r="A61" s="12"/>
      <c r="B61" s="39">
        <v>54</v>
      </c>
      <c r="C61" s="22">
        <v>3</v>
      </c>
      <c r="D61" s="12">
        <v>2019</v>
      </c>
      <c r="E61" s="1" t="s">
        <v>127</v>
      </c>
      <c r="F61" s="11" t="s">
        <v>11</v>
      </c>
      <c r="G61" s="15" t="s">
        <v>128</v>
      </c>
      <c r="H61" s="12" t="s">
        <v>19</v>
      </c>
      <c r="I61" s="1" t="s">
        <v>129</v>
      </c>
      <c r="J61" s="1" t="s">
        <v>165</v>
      </c>
      <c r="K61" s="10">
        <v>1100000</v>
      </c>
      <c r="L61" s="31">
        <f xml:space="preserve"> K61-M61</f>
        <v>990000</v>
      </c>
      <c r="M61" s="10">
        <v>110000</v>
      </c>
    </row>
    <row r="62" spans="1:13">
      <c r="A62" s="12"/>
      <c r="B62" s="39">
        <v>55</v>
      </c>
      <c r="C62" s="22">
        <v>1</v>
      </c>
      <c r="D62" s="12">
        <v>2020</v>
      </c>
      <c r="E62" s="1" t="s">
        <v>127</v>
      </c>
      <c r="F62" s="11" t="s">
        <v>11</v>
      </c>
      <c r="G62" s="15" t="s">
        <v>137</v>
      </c>
      <c r="H62" s="12" t="s">
        <v>20</v>
      </c>
      <c r="I62" s="23" t="s">
        <v>138</v>
      </c>
      <c r="J62" s="1" t="s">
        <v>232</v>
      </c>
      <c r="K62" s="10">
        <v>2550000</v>
      </c>
      <c r="L62" s="31">
        <f xml:space="preserve"> K62-M62</f>
        <v>2295000</v>
      </c>
      <c r="M62" s="10">
        <v>255000</v>
      </c>
    </row>
    <row r="63" spans="1:13">
      <c r="A63" s="12"/>
      <c r="B63" s="39">
        <v>56</v>
      </c>
      <c r="C63" s="22">
        <v>2</v>
      </c>
      <c r="D63" s="12">
        <v>2020</v>
      </c>
      <c r="E63" s="1" t="s">
        <v>127</v>
      </c>
      <c r="F63" s="11" t="s">
        <v>11</v>
      </c>
      <c r="G63" s="15" t="s">
        <v>140</v>
      </c>
      <c r="H63" s="12" t="s">
        <v>238</v>
      </c>
      <c r="I63" s="1" t="s">
        <v>239</v>
      </c>
      <c r="J63" s="1" t="s">
        <v>232</v>
      </c>
      <c r="K63" s="10">
        <v>3000000</v>
      </c>
      <c r="L63" s="31">
        <f xml:space="preserve"> K63-M63</f>
        <v>2700000</v>
      </c>
      <c r="M63" s="10">
        <v>300000</v>
      </c>
    </row>
    <row r="64" spans="1:13">
      <c r="A64" s="12"/>
      <c r="B64" s="39">
        <v>57</v>
      </c>
      <c r="C64" s="22">
        <v>3</v>
      </c>
      <c r="D64" s="12">
        <v>2020</v>
      </c>
      <c r="E64" s="1" t="s">
        <v>127</v>
      </c>
      <c r="F64" s="11" t="s">
        <v>11</v>
      </c>
      <c r="G64" s="15" t="s">
        <v>134</v>
      </c>
      <c r="H64" s="12" t="s">
        <v>12</v>
      </c>
      <c r="I64" s="1" t="s">
        <v>131</v>
      </c>
      <c r="J64" s="1" t="s">
        <v>168</v>
      </c>
      <c r="K64" s="10">
        <v>3553880.1</v>
      </c>
      <c r="L64" s="31">
        <f t="shared" si="0"/>
        <v>3198492.09</v>
      </c>
      <c r="M64" s="10">
        <v>355388.01</v>
      </c>
    </row>
    <row r="65" spans="1:13">
      <c r="A65" s="12"/>
      <c r="B65" s="39">
        <v>58</v>
      </c>
      <c r="C65" s="22">
        <v>4</v>
      </c>
      <c r="D65" s="12">
        <v>2020</v>
      </c>
      <c r="E65" s="1" t="s">
        <v>127</v>
      </c>
      <c r="F65" s="11" t="s">
        <v>11</v>
      </c>
      <c r="G65" s="15" t="s">
        <v>136</v>
      </c>
      <c r="H65" s="12" t="s">
        <v>238</v>
      </c>
      <c r="I65" s="1" t="s">
        <v>139</v>
      </c>
      <c r="J65" s="1" t="s">
        <v>168</v>
      </c>
      <c r="K65" s="10">
        <v>950000</v>
      </c>
      <c r="L65" s="31">
        <f t="shared" si="0"/>
        <v>855000</v>
      </c>
      <c r="M65" s="10">
        <v>95000</v>
      </c>
    </row>
    <row r="66" spans="1:13">
      <c r="A66" s="12"/>
      <c r="B66" s="39">
        <v>59</v>
      </c>
      <c r="C66" s="22">
        <v>5</v>
      </c>
      <c r="D66" s="12">
        <v>2020</v>
      </c>
      <c r="E66" s="1" t="s">
        <v>127</v>
      </c>
      <c r="F66" s="11" t="s">
        <v>11</v>
      </c>
      <c r="G66" s="15" t="s">
        <v>132</v>
      </c>
      <c r="H66" s="12" t="s">
        <v>12</v>
      </c>
      <c r="I66" s="1" t="s">
        <v>133</v>
      </c>
      <c r="J66" s="1" t="s">
        <v>168</v>
      </c>
      <c r="K66" s="10">
        <v>1000000</v>
      </c>
      <c r="L66" s="31">
        <f xml:space="preserve"> K66-M66</f>
        <v>900000</v>
      </c>
      <c r="M66" s="10">
        <v>100000</v>
      </c>
    </row>
    <row r="67" spans="1:13">
      <c r="A67" s="12">
        <v>26</v>
      </c>
      <c r="B67" s="39">
        <v>60</v>
      </c>
      <c r="C67" s="22"/>
      <c r="D67" s="12">
        <v>2018</v>
      </c>
      <c r="E67" s="1" t="s">
        <v>142</v>
      </c>
      <c r="F67" s="11" t="s">
        <v>11</v>
      </c>
      <c r="G67" s="15" t="s">
        <v>143</v>
      </c>
      <c r="H67" s="12" t="s">
        <v>12</v>
      </c>
      <c r="I67" s="1" t="s">
        <v>144</v>
      </c>
      <c r="J67" s="1" t="s">
        <v>152</v>
      </c>
      <c r="K67" s="10">
        <v>950000</v>
      </c>
      <c r="L67" s="31">
        <f xml:space="preserve"> K67-M67</f>
        <v>855000</v>
      </c>
      <c r="M67" s="10">
        <v>95000</v>
      </c>
    </row>
    <row r="68" spans="1:13">
      <c r="A68" s="12">
        <v>27</v>
      </c>
      <c r="B68" s="39">
        <v>61</v>
      </c>
      <c r="C68" s="12"/>
      <c r="D68" s="12">
        <v>2018</v>
      </c>
      <c r="E68" s="1" t="s">
        <v>145</v>
      </c>
      <c r="F68" s="11" t="s">
        <v>11</v>
      </c>
      <c r="G68" s="15" t="s">
        <v>146</v>
      </c>
      <c r="H68" s="12" t="s">
        <v>20</v>
      </c>
      <c r="I68" s="23" t="s">
        <v>147</v>
      </c>
      <c r="J68" s="1" t="s">
        <v>148</v>
      </c>
      <c r="K68" s="10">
        <v>700000</v>
      </c>
      <c r="L68" s="31">
        <f t="shared" si="0"/>
        <v>630000</v>
      </c>
      <c r="M68" s="10">
        <v>70000</v>
      </c>
    </row>
    <row r="69" spans="1:13">
      <c r="A69" s="12"/>
      <c r="B69" s="39">
        <v>62</v>
      </c>
      <c r="C69" s="12"/>
      <c r="D69" s="12">
        <v>2019</v>
      </c>
      <c r="E69" s="1" t="s">
        <v>145</v>
      </c>
      <c r="F69" s="11" t="s">
        <v>11</v>
      </c>
      <c r="G69" s="15" t="s">
        <v>149</v>
      </c>
      <c r="H69" s="12" t="s">
        <v>19</v>
      </c>
      <c r="I69" s="1" t="s">
        <v>150</v>
      </c>
      <c r="J69" s="1" t="s">
        <v>151</v>
      </c>
      <c r="K69" s="10">
        <v>500000</v>
      </c>
      <c r="L69" s="31">
        <f t="shared" si="0"/>
        <v>450000</v>
      </c>
      <c r="M69" s="10">
        <v>50000</v>
      </c>
    </row>
    <row r="70" spans="1:13">
      <c r="A70" s="12"/>
      <c r="B70" s="39">
        <v>63</v>
      </c>
      <c r="C70" s="12"/>
      <c r="D70" s="12">
        <v>2020</v>
      </c>
      <c r="E70" s="1" t="s">
        <v>145</v>
      </c>
      <c r="F70" s="11" t="s">
        <v>11</v>
      </c>
      <c r="G70" s="15" t="s">
        <v>153</v>
      </c>
      <c r="H70" s="12" t="s">
        <v>12</v>
      </c>
      <c r="I70" s="1" t="s">
        <v>25</v>
      </c>
      <c r="J70" s="1" t="s">
        <v>154</v>
      </c>
      <c r="K70" s="10">
        <v>3500000</v>
      </c>
      <c r="L70" s="31">
        <f t="shared" si="0"/>
        <v>3150000</v>
      </c>
      <c r="M70" s="10">
        <v>350000</v>
      </c>
    </row>
    <row r="71" spans="1:13" s="16" customFormat="1">
      <c r="A71" s="19">
        <v>28</v>
      </c>
      <c r="B71" s="38"/>
      <c r="C71" s="19"/>
      <c r="D71" s="19"/>
      <c r="E71" s="17" t="s">
        <v>155</v>
      </c>
      <c r="F71" s="18" t="s">
        <v>11</v>
      </c>
      <c r="G71" s="21"/>
      <c r="H71" s="19"/>
      <c r="I71" s="17"/>
      <c r="J71" s="17"/>
      <c r="K71" s="20"/>
      <c r="L71" s="32"/>
      <c r="M71" s="20"/>
    </row>
    <row r="72" spans="1:13" s="16" customFormat="1">
      <c r="A72" s="19">
        <v>29</v>
      </c>
      <c r="B72" s="38"/>
      <c r="C72" s="19"/>
      <c r="D72" s="19"/>
      <c r="E72" s="17" t="s">
        <v>156</v>
      </c>
      <c r="F72" s="18" t="s">
        <v>11</v>
      </c>
      <c r="G72" s="21"/>
      <c r="H72" s="19"/>
      <c r="I72" s="17"/>
      <c r="J72" s="17"/>
      <c r="K72" s="20"/>
      <c r="L72" s="32"/>
      <c r="M72" s="20"/>
    </row>
    <row r="73" spans="1:13" s="16" customFormat="1">
      <c r="A73" s="19">
        <v>30</v>
      </c>
      <c r="B73" s="38"/>
      <c r="C73" s="19"/>
      <c r="D73" s="19"/>
      <c r="E73" s="17" t="s">
        <v>157</v>
      </c>
      <c r="F73" s="18" t="s">
        <v>11</v>
      </c>
      <c r="G73" s="21"/>
      <c r="H73" s="19"/>
      <c r="I73" s="17"/>
      <c r="J73" s="17"/>
      <c r="K73" s="20"/>
      <c r="L73" s="32"/>
      <c r="M73" s="20"/>
    </row>
    <row r="74" spans="1:13" s="16" customFormat="1">
      <c r="A74" s="19">
        <v>31</v>
      </c>
      <c r="B74" s="38"/>
      <c r="C74" s="19"/>
      <c r="D74" s="19"/>
      <c r="E74" s="17" t="s">
        <v>158</v>
      </c>
      <c r="F74" s="18" t="s">
        <v>11</v>
      </c>
      <c r="G74" s="21"/>
      <c r="H74" s="19"/>
      <c r="I74" s="17"/>
      <c r="J74" s="17"/>
      <c r="K74" s="20"/>
      <c r="L74" s="32"/>
      <c r="M74" s="20"/>
    </row>
    <row r="75" spans="1:13" s="16" customFormat="1">
      <c r="A75" s="19">
        <v>32</v>
      </c>
      <c r="B75" s="38"/>
      <c r="C75" s="19"/>
      <c r="D75" s="19"/>
      <c r="E75" s="17" t="s">
        <v>159</v>
      </c>
      <c r="F75" s="18" t="s">
        <v>11</v>
      </c>
      <c r="G75" s="21"/>
      <c r="H75" s="19"/>
      <c r="I75" s="17"/>
      <c r="J75" s="17"/>
      <c r="K75" s="20"/>
      <c r="L75" s="32"/>
      <c r="M75" s="20"/>
    </row>
    <row r="76" spans="1:13">
      <c r="A76" s="12">
        <v>33</v>
      </c>
      <c r="B76" s="34">
        <v>64</v>
      </c>
      <c r="C76" s="12"/>
      <c r="D76" s="12">
        <v>2019</v>
      </c>
      <c r="E76" s="1" t="s">
        <v>160</v>
      </c>
      <c r="F76" s="11" t="s">
        <v>11</v>
      </c>
      <c r="G76" s="15" t="s">
        <v>161</v>
      </c>
      <c r="H76" s="12" t="s">
        <v>12</v>
      </c>
      <c r="I76" s="1" t="s">
        <v>96</v>
      </c>
      <c r="J76" s="1" t="s">
        <v>162</v>
      </c>
      <c r="K76" s="10">
        <v>2500000</v>
      </c>
      <c r="L76" s="31">
        <f t="shared" ref="L76:L95" si="1" xml:space="preserve"> K76-M76</f>
        <v>2000000</v>
      </c>
      <c r="M76" s="10">
        <v>500000</v>
      </c>
    </row>
    <row r="77" spans="1:13">
      <c r="A77" s="12"/>
      <c r="B77" s="34">
        <v>65</v>
      </c>
      <c r="C77" s="12"/>
      <c r="D77" s="12">
        <v>2020</v>
      </c>
      <c r="E77" s="1" t="s">
        <v>160</v>
      </c>
      <c r="F77" s="11" t="s">
        <v>11</v>
      </c>
      <c r="G77" s="15" t="s">
        <v>163</v>
      </c>
      <c r="H77" s="12" t="s">
        <v>20</v>
      </c>
      <c r="I77" s="23" t="s">
        <v>164</v>
      </c>
      <c r="J77" s="1" t="s">
        <v>165</v>
      </c>
      <c r="K77" s="10">
        <v>350000</v>
      </c>
      <c r="L77" s="31">
        <f t="shared" si="1"/>
        <v>280000</v>
      </c>
      <c r="M77" s="10">
        <v>70000</v>
      </c>
    </row>
    <row r="78" spans="1:13">
      <c r="A78" s="12">
        <v>34</v>
      </c>
      <c r="B78" s="34">
        <v>66</v>
      </c>
      <c r="C78" s="12"/>
      <c r="D78" s="12">
        <v>2020</v>
      </c>
      <c r="E78" s="1" t="s">
        <v>166</v>
      </c>
      <c r="F78" s="11" t="s">
        <v>11</v>
      </c>
      <c r="G78" s="15" t="s">
        <v>167</v>
      </c>
      <c r="H78" s="12" t="s">
        <v>12</v>
      </c>
      <c r="I78" s="1" t="s">
        <v>13</v>
      </c>
      <c r="J78" s="1" t="s">
        <v>168</v>
      </c>
      <c r="K78" s="10">
        <v>5300000</v>
      </c>
      <c r="L78" s="31">
        <f t="shared" si="1"/>
        <v>4770000</v>
      </c>
      <c r="M78" s="10">
        <v>530000</v>
      </c>
    </row>
    <row r="79" spans="1:13">
      <c r="A79" s="12">
        <v>35</v>
      </c>
      <c r="B79" s="34">
        <v>67</v>
      </c>
      <c r="C79" s="12"/>
      <c r="D79" s="12">
        <v>2019</v>
      </c>
      <c r="E79" s="1" t="s">
        <v>169</v>
      </c>
      <c r="F79" s="11" t="s">
        <v>11</v>
      </c>
      <c r="G79" s="15" t="s">
        <v>170</v>
      </c>
      <c r="H79" s="12" t="s">
        <v>12</v>
      </c>
      <c r="I79" s="1" t="s">
        <v>171</v>
      </c>
      <c r="J79" s="1" t="s">
        <v>152</v>
      </c>
      <c r="K79" s="10">
        <v>2100000</v>
      </c>
      <c r="L79" s="31">
        <f t="shared" si="1"/>
        <v>1890000</v>
      </c>
      <c r="M79" s="10">
        <v>210000</v>
      </c>
    </row>
    <row r="80" spans="1:13" s="16" customFormat="1">
      <c r="A80" s="19">
        <v>36</v>
      </c>
      <c r="B80" s="38"/>
      <c r="C80" s="19"/>
      <c r="D80" s="19"/>
      <c r="E80" s="17" t="s">
        <v>172</v>
      </c>
      <c r="F80" s="18" t="s">
        <v>11</v>
      </c>
      <c r="G80" s="21"/>
      <c r="H80" s="19"/>
      <c r="I80" s="17"/>
      <c r="J80" s="17"/>
      <c r="K80" s="20"/>
      <c r="L80" s="32"/>
      <c r="M80" s="20"/>
    </row>
    <row r="81" spans="1:13">
      <c r="A81" s="12">
        <v>37</v>
      </c>
      <c r="B81" s="34">
        <v>68</v>
      </c>
      <c r="C81" s="12"/>
      <c r="D81" s="12">
        <v>2018</v>
      </c>
      <c r="E81" s="1" t="s">
        <v>173</v>
      </c>
      <c r="F81" s="11" t="s">
        <v>11</v>
      </c>
      <c r="G81" s="15" t="s">
        <v>174</v>
      </c>
      <c r="H81" s="12" t="s">
        <v>12</v>
      </c>
      <c r="I81" s="1" t="s">
        <v>175</v>
      </c>
      <c r="J81" s="1" t="s">
        <v>176</v>
      </c>
      <c r="K81" s="10">
        <v>953000</v>
      </c>
      <c r="L81" s="31">
        <f t="shared" si="1"/>
        <v>667100</v>
      </c>
      <c r="M81" s="10">
        <v>285900</v>
      </c>
    </row>
    <row r="82" spans="1:13">
      <c r="A82" s="12"/>
      <c r="B82" s="34">
        <v>69</v>
      </c>
      <c r="C82" s="12">
        <v>1</v>
      </c>
      <c r="D82" s="12">
        <v>2019</v>
      </c>
      <c r="E82" s="1" t="s">
        <v>173</v>
      </c>
      <c r="F82" s="11" t="s">
        <v>11</v>
      </c>
      <c r="G82" s="15" t="s">
        <v>177</v>
      </c>
      <c r="H82" s="12" t="s">
        <v>240</v>
      </c>
      <c r="I82" s="1" t="s">
        <v>178</v>
      </c>
      <c r="J82" s="1" t="s">
        <v>179</v>
      </c>
      <c r="K82" s="10">
        <v>152800</v>
      </c>
      <c r="L82" s="31">
        <f t="shared" si="1"/>
        <v>137520</v>
      </c>
      <c r="M82" s="10">
        <v>15280</v>
      </c>
    </row>
    <row r="83" spans="1:13">
      <c r="A83" s="12"/>
      <c r="B83" s="34">
        <v>70</v>
      </c>
      <c r="C83" s="12">
        <v>2</v>
      </c>
      <c r="D83" s="12">
        <v>2019</v>
      </c>
      <c r="E83" s="1" t="s">
        <v>173</v>
      </c>
      <c r="F83" s="11" t="s">
        <v>11</v>
      </c>
      <c r="G83" s="15" t="s">
        <v>180</v>
      </c>
      <c r="H83" s="12" t="s">
        <v>240</v>
      </c>
      <c r="I83" s="1" t="s">
        <v>181</v>
      </c>
      <c r="J83" s="1" t="s">
        <v>154</v>
      </c>
      <c r="K83" s="10">
        <v>1721752</v>
      </c>
      <c r="L83" s="31">
        <f t="shared" si="1"/>
        <v>1549576.8</v>
      </c>
      <c r="M83" s="10">
        <v>172175.2</v>
      </c>
    </row>
    <row r="84" spans="1:13">
      <c r="A84" s="12"/>
      <c r="B84" s="34">
        <v>71</v>
      </c>
      <c r="C84" s="12">
        <v>1</v>
      </c>
      <c r="D84" s="12">
        <v>2020</v>
      </c>
      <c r="E84" s="1" t="s">
        <v>173</v>
      </c>
      <c r="F84" s="11" t="s">
        <v>11</v>
      </c>
      <c r="G84" s="15" t="s">
        <v>182</v>
      </c>
      <c r="H84" s="12" t="s">
        <v>19</v>
      </c>
      <c r="I84" s="1" t="s">
        <v>183</v>
      </c>
      <c r="J84" s="1" t="s">
        <v>179</v>
      </c>
      <c r="K84" s="10">
        <v>368600</v>
      </c>
      <c r="L84" s="31">
        <f t="shared" si="1"/>
        <v>331740</v>
      </c>
      <c r="M84" s="10">
        <v>36860</v>
      </c>
    </row>
    <row r="85" spans="1:13">
      <c r="A85" s="12"/>
      <c r="B85" s="34">
        <v>72</v>
      </c>
      <c r="C85" s="12">
        <v>2</v>
      </c>
      <c r="D85" s="12">
        <v>2020</v>
      </c>
      <c r="E85" s="1" t="s">
        <v>173</v>
      </c>
      <c r="F85" s="11" t="s">
        <v>11</v>
      </c>
      <c r="G85" s="15" t="s">
        <v>184</v>
      </c>
      <c r="H85" s="12" t="s">
        <v>12</v>
      </c>
      <c r="I85" s="1" t="s">
        <v>185</v>
      </c>
      <c r="J85" s="1" t="s">
        <v>179</v>
      </c>
      <c r="K85" s="10">
        <v>262450</v>
      </c>
      <c r="L85" s="31">
        <f t="shared" si="1"/>
        <v>236205</v>
      </c>
      <c r="M85" s="10">
        <v>26245</v>
      </c>
    </row>
    <row r="86" spans="1:13">
      <c r="A86" s="12">
        <v>38</v>
      </c>
      <c r="B86" s="34">
        <v>73</v>
      </c>
      <c r="C86" s="22">
        <v>1</v>
      </c>
      <c r="D86" s="12">
        <v>2018</v>
      </c>
      <c r="E86" s="1" t="s">
        <v>187</v>
      </c>
      <c r="F86" s="11" t="s">
        <v>11</v>
      </c>
      <c r="G86" s="15" t="s">
        <v>188</v>
      </c>
      <c r="H86" s="12" t="s">
        <v>12</v>
      </c>
      <c r="I86" s="1" t="s">
        <v>189</v>
      </c>
      <c r="J86" s="1" t="s">
        <v>165</v>
      </c>
      <c r="K86" s="10">
        <v>936000</v>
      </c>
      <c r="L86" s="31">
        <f t="shared" si="1"/>
        <v>842400</v>
      </c>
      <c r="M86" s="10">
        <v>93600</v>
      </c>
    </row>
    <row r="87" spans="1:13">
      <c r="A87" s="12"/>
      <c r="B87" s="34">
        <v>74</v>
      </c>
      <c r="C87" s="22">
        <v>2</v>
      </c>
      <c r="D87" s="12">
        <v>2018</v>
      </c>
      <c r="E87" s="1" t="s">
        <v>187</v>
      </c>
      <c r="F87" s="11" t="s">
        <v>11</v>
      </c>
      <c r="G87" s="15" t="s">
        <v>190</v>
      </c>
      <c r="H87" s="12" t="s">
        <v>20</v>
      </c>
      <c r="I87" s="23" t="s">
        <v>241</v>
      </c>
      <c r="J87" s="1" t="s">
        <v>193</v>
      </c>
      <c r="K87" s="10">
        <v>475000</v>
      </c>
      <c r="L87" s="31">
        <f t="shared" si="1"/>
        <v>427500</v>
      </c>
      <c r="M87" s="10">
        <v>47500</v>
      </c>
    </row>
    <row r="88" spans="1:13">
      <c r="A88" s="12"/>
      <c r="B88" s="34">
        <v>75</v>
      </c>
      <c r="C88" s="12"/>
      <c r="D88" s="12">
        <v>2109</v>
      </c>
      <c r="E88" s="1" t="s">
        <v>187</v>
      </c>
      <c r="F88" s="11" t="s">
        <v>11</v>
      </c>
      <c r="G88" s="15" t="s">
        <v>191</v>
      </c>
      <c r="H88" s="12" t="s">
        <v>19</v>
      </c>
      <c r="I88" s="1" t="s">
        <v>192</v>
      </c>
      <c r="J88" s="1" t="s">
        <v>165</v>
      </c>
      <c r="K88" s="10">
        <v>1864000</v>
      </c>
      <c r="L88" s="31">
        <f t="shared" si="1"/>
        <v>1677600</v>
      </c>
      <c r="M88" s="10">
        <v>186400</v>
      </c>
    </row>
    <row r="89" spans="1:13">
      <c r="A89" s="12">
        <v>39</v>
      </c>
      <c r="B89" s="34">
        <v>76</v>
      </c>
      <c r="C89" s="12"/>
      <c r="D89" s="12">
        <v>2019</v>
      </c>
      <c r="E89" s="1" t="s">
        <v>194</v>
      </c>
      <c r="F89" s="11" t="s">
        <v>11</v>
      </c>
      <c r="G89" s="15" t="s">
        <v>195</v>
      </c>
      <c r="H89" s="12" t="s">
        <v>12</v>
      </c>
      <c r="I89" s="1" t="s">
        <v>135</v>
      </c>
      <c r="J89" s="1" t="s">
        <v>165</v>
      </c>
      <c r="K89" s="10">
        <v>364000</v>
      </c>
      <c r="L89" s="31">
        <f t="shared" si="1"/>
        <v>327000</v>
      </c>
      <c r="M89" s="10">
        <v>37000</v>
      </c>
    </row>
    <row r="90" spans="1:13">
      <c r="A90" s="12"/>
      <c r="B90" s="34">
        <v>77</v>
      </c>
      <c r="C90" s="12"/>
      <c r="D90" s="12">
        <v>2020</v>
      </c>
      <c r="E90" s="1" t="s">
        <v>194</v>
      </c>
      <c r="F90" s="11" t="s">
        <v>11</v>
      </c>
      <c r="G90" s="15" t="s">
        <v>196</v>
      </c>
      <c r="H90" s="12" t="s">
        <v>20</v>
      </c>
      <c r="I90" s="23" t="s">
        <v>197</v>
      </c>
      <c r="J90" s="1" t="s">
        <v>165</v>
      </c>
      <c r="K90" s="10">
        <v>585000</v>
      </c>
      <c r="L90" s="31">
        <f t="shared" si="1"/>
        <v>525000</v>
      </c>
      <c r="M90" s="10">
        <v>60000</v>
      </c>
    </row>
    <row r="91" spans="1:13" s="16" customFormat="1">
      <c r="A91" s="19">
        <v>40</v>
      </c>
      <c r="B91" s="38"/>
      <c r="C91" s="19"/>
      <c r="D91" s="19"/>
      <c r="E91" s="17" t="s">
        <v>198</v>
      </c>
      <c r="F91" s="18" t="s">
        <v>11</v>
      </c>
      <c r="G91" s="21"/>
      <c r="H91" s="19"/>
      <c r="I91" s="17"/>
      <c r="J91" s="17"/>
      <c r="K91" s="20"/>
      <c r="L91" s="32"/>
      <c r="M91" s="20"/>
    </row>
    <row r="92" spans="1:13">
      <c r="A92" s="12">
        <v>41</v>
      </c>
      <c r="B92" s="34">
        <v>78</v>
      </c>
      <c r="C92" s="12"/>
      <c r="D92" s="12">
        <v>2019</v>
      </c>
      <c r="E92" s="1" t="s">
        <v>199</v>
      </c>
      <c r="F92" s="11" t="s">
        <v>11</v>
      </c>
      <c r="G92" s="15" t="s">
        <v>200</v>
      </c>
      <c r="H92" s="12" t="s">
        <v>238</v>
      </c>
      <c r="I92" s="1" t="s">
        <v>201</v>
      </c>
      <c r="J92" s="1" t="s">
        <v>186</v>
      </c>
      <c r="K92" s="10">
        <v>200000</v>
      </c>
      <c r="L92" s="31">
        <f t="shared" si="1"/>
        <v>180000</v>
      </c>
      <c r="M92" s="10">
        <v>20000</v>
      </c>
    </row>
    <row r="93" spans="1:13">
      <c r="A93" s="12"/>
      <c r="B93" s="34">
        <v>79</v>
      </c>
      <c r="C93" s="12"/>
      <c r="D93" s="12">
        <v>2020</v>
      </c>
      <c r="E93" s="1" t="s">
        <v>199</v>
      </c>
      <c r="F93" s="11" t="s">
        <v>11</v>
      </c>
      <c r="G93" s="15" t="s">
        <v>202</v>
      </c>
      <c r="H93" s="12" t="s">
        <v>12</v>
      </c>
      <c r="I93" s="1" t="s">
        <v>203</v>
      </c>
      <c r="J93" s="1" t="s">
        <v>165</v>
      </c>
      <c r="K93" s="10">
        <v>300000</v>
      </c>
      <c r="L93" s="31">
        <f t="shared" si="1"/>
        <v>270000</v>
      </c>
      <c r="M93" s="10">
        <v>30000</v>
      </c>
    </row>
    <row r="94" spans="1:13">
      <c r="A94" s="12">
        <v>42</v>
      </c>
      <c r="B94" s="34">
        <v>80</v>
      </c>
      <c r="C94" s="12"/>
      <c r="D94" s="12">
        <v>2019</v>
      </c>
      <c r="E94" s="1" t="s">
        <v>204</v>
      </c>
      <c r="F94" s="11" t="s">
        <v>11</v>
      </c>
      <c r="G94" s="15" t="s">
        <v>205</v>
      </c>
      <c r="H94" s="12" t="s">
        <v>12</v>
      </c>
      <c r="I94" s="1" t="s">
        <v>208</v>
      </c>
      <c r="J94" s="1" t="s">
        <v>154</v>
      </c>
      <c r="K94" s="10">
        <v>1550000</v>
      </c>
      <c r="L94" s="31">
        <f t="shared" si="1"/>
        <v>1395000</v>
      </c>
      <c r="M94" s="10">
        <v>155000</v>
      </c>
    </row>
    <row r="95" spans="1:13">
      <c r="A95" s="12"/>
      <c r="B95" s="34">
        <v>81</v>
      </c>
      <c r="C95" s="12"/>
      <c r="D95" s="12">
        <v>2020</v>
      </c>
      <c r="E95" s="1" t="s">
        <v>204</v>
      </c>
      <c r="F95" s="11" t="s">
        <v>11</v>
      </c>
      <c r="G95" s="15" t="s">
        <v>206</v>
      </c>
      <c r="H95" s="12" t="s">
        <v>19</v>
      </c>
      <c r="I95" s="1" t="s">
        <v>207</v>
      </c>
      <c r="J95" s="1" t="s">
        <v>209</v>
      </c>
      <c r="K95" s="10">
        <v>540000</v>
      </c>
      <c r="L95" s="31">
        <f t="shared" si="1"/>
        <v>486000</v>
      </c>
      <c r="M95" s="10">
        <v>54000</v>
      </c>
    </row>
    <row r="96" spans="1:13" ht="30.75" customHeight="1">
      <c r="K96" s="13">
        <f>SUM(K4:K95)</f>
        <v>99501652.099999994</v>
      </c>
      <c r="L96" s="29">
        <f>SUM(L4:L95)</f>
        <v>88686633.390000001</v>
      </c>
      <c r="M96" s="13">
        <f>SUM(M4:M95)</f>
        <v>10815018.709999999</v>
      </c>
    </row>
  </sheetData>
  <mergeCells count="2">
    <mergeCell ref="A1:M1"/>
    <mergeCell ref="A2:M2"/>
  </mergeCells>
  <phoneticPr fontId="5" type="noConversion"/>
  <pageMargins left="0.7" right="0.7" top="0.75" bottom="0.75" header="0.3" footer="0.3"/>
  <pageSetup paperSize="8" scale="82" fitToHeight="2" orientation="landscape" r:id="rId1"/>
  <headerFooter>
    <oddHeader>&amp;CAllegato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Prg 2018-2020</vt:lpstr>
      <vt:lpstr>Foglio3</vt:lpstr>
      <vt:lpstr>'Prg 2018-2020'!Area_stampa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</dc:creator>
  <cp:lastModifiedBy>ncastagn</cp:lastModifiedBy>
  <cp:lastPrinted>2018-07-06T08:42:03Z</cp:lastPrinted>
  <dcterms:created xsi:type="dcterms:W3CDTF">2018-02-03T22:31:33Z</dcterms:created>
  <dcterms:modified xsi:type="dcterms:W3CDTF">2018-07-06T08:42:07Z</dcterms:modified>
</cp:coreProperties>
</file>